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3ER. TRIMESTRE\"/>
    </mc:Choice>
  </mc:AlternateContent>
  <xr:revisionPtr revIDLastSave="0" documentId="8_{1C3CBDDB-BE53-4B19-8AB1-6157B62B73B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0" i="1" s="1"/>
  <c r="G13" i="1"/>
  <c r="G12" i="1"/>
  <c r="F10" i="1"/>
  <c r="E10" i="1"/>
  <c r="D160" i="1" l="1"/>
  <c r="C160" i="1"/>
  <c r="B160" i="1"/>
  <c r="G158" i="1"/>
  <c r="D158" i="1"/>
  <c r="G157" i="1"/>
  <c r="D157" i="1"/>
  <c r="G156" i="1"/>
  <c r="D156" i="1"/>
  <c r="G155" i="1"/>
  <c r="D155" i="1"/>
  <c r="G154" i="1"/>
  <c r="D154" i="1"/>
  <c r="G153" i="1"/>
  <c r="D153" i="1"/>
  <c r="G152" i="1"/>
  <c r="D152" i="1"/>
  <c r="F151" i="1"/>
  <c r="E151" i="1"/>
  <c r="C151" i="1"/>
  <c r="B151" i="1"/>
  <c r="G150" i="1"/>
  <c r="D150" i="1"/>
  <c r="D147" i="1" s="1"/>
  <c r="G149" i="1"/>
  <c r="D149" i="1"/>
  <c r="G148" i="1"/>
  <c r="D148" i="1"/>
  <c r="F147" i="1"/>
  <c r="E147" i="1"/>
  <c r="C147" i="1"/>
  <c r="B147" i="1"/>
  <c r="G146" i="1"/>
  <c r="D146" i="1"/>
  <c r="G145" i="1"/>
  <c r="G138" i="1" s="1"/>
  <c r="D145" i="1"/>
  <c r="G143" i="1"/>
  <c r="D143" i="1"/>
  <c r="G142" i="1"/>
  <c r="D142" i="1"/>
  <c r="G141" i="1"/>
  <c r="D141" i="1"/>
  <c r="G140" i="1"/>
  <c r="D140" i="1"/>
  <c r="G139" i="1"/>
  <c r="D139" i="1"/>
  <c r="F138" i="1"/>
  <c r="E138" i="1"/>
  <c r="C138" i="1"/>
  <c r="B138" i="1"/>
  <c r="G137" i="1"/>
  <c r="D137" i="1"/>
  <c r="D134" i="1" s="1"/>
  <c r="G136" i="1"/>
  <c r="D136" i="1"/>
  <c r="G135" i="1"/>
  <c r="D135" i="1"/>
  <c r="F134" i="1"/>
  <c r="E134" i="1"/>
  <c r="C134" i="1"/>
  <c r="B134" i="1"/>
  <c r="G133" i="1"/>
  <c r="D133" i="1"/>
  <c r="G132" i="1"/>
  <c r="D132" i="1"/>
  <c r="G131" i="1"/>
  <c r="D131" i="1"/>
  <c r="G130" i="1"/>
  <c r="D130" i="1"/>
  <c r="G129" i="1"/>
  <c r="D129" i="1"/>
  <c r="G128" i="1"/>
  <c r="D128" i="1"/>
  <c r="G127" i="1"/>
  <c r="D127" i="1"/>
  <c r="G126" i="1"/>
  <c r="D126" i="1"/>
  <c r="G125" i="1"/>
  <c r="D125" i="1"/>
  <c r="F124" i="1"/>
  <c r="E124" i="1"/>
  <c r="C124" i="1"/>
  <c r="B124" i="1"/>
  <c r="G123" i="1"/>
  <c r="D123" i="1"/>
  <c r="G122" i="1"/>
  <c r="D122" i="1"/>
  <c r="G121" i="1"/>
  <c r="D121" i="1"/>
  <c r="D114" i="1" s="1"/>
  <c r="G120" i="1"/>
  <c r="D120" i="1"/>
  <c r="G119" i="1"/>
  <c r="D119" i="1"/>
  <c r="G118" i="1"/>
  <c r="D118" i="1"/>
  <c r="G117" i="1"/>
  <c r="D117" i="1"/>
  <c r="G116" i="1"/>
  <c r="D116" i="1"/>
  <c r="G115" i="1"/>
  <c r="D115" i="1"/>
  <c r="F114" i="1"/>
  <c r="E114" i="1"/>
  <c r="C114" i="1"/>
  <c r="B114" i="1"/>
  <c r="G113" i="1"/>
  <c r="D113" i="1"/>
  <c r="G112" i="1"/>
  <c r="D112" i="1"/>
  <c r="G111" i="1"/>
  <c r="D111" i="1"/>
  <c r="G110" i="1"/>
  <c r="D110" i="1"/>
  <c r="G109" i="1"/>
  <c r="D109" i="1"/>
  <c r="G108" i="1"/>
  <c r="D108" i="1"/>
  <c r="G107" i="1"/>
  <c r="D107" i="1"/>
  <c r="G106" i="1"/>
  <c r="D106" i="1"/>
  <c r="G105" i="1"/>
  <c r="D105" i="1"/>
  <c r="F104" i="1"/>
  <c r="E104" i="1"/>
  <c r="C104" i="1"/>
  <c r="B104" i="1"/>
  <c r="G103" i="1"/>
  <c r="D103" i="1"/>
  <c r="G102" i="1"/>
  <c r="D102" i="1"/>
  <c r="G101" i="1"/>
  <c r="D101" i="1"/>
  <c r="G100" i="1"/>
  <c r="D100" i="1"/>
  <c r="G99" i="1"/>
  <c r="D99" i="1"/>
  <c r="G98" i="1"/>
  <c r="D98" i="1"/>
  <c r="G97" i="1"/>
  <c r="D97" i="1"/>
  <c r="G96" i="1"/>
  <c r="D96" i="1"/>
  <c r="G95" i="1"/>
  <c r="D95" i="1"/>
  <c r="F94" i="1"/>
  <c r="E94" i="1"/>
  <c r="C94" i="1"/>
  <c r="B94" i="1"/>
  <c r="G93" i="1"/>
  <c r="D93" i="1"/>
  <c r="G92" i="1"/>
  <c r="D92" i="1"/>
  <c r="G91" i="1"/>
  <c r="D91" i="1"/>
  <c r="G90" i="1"/>
  <c r="D90" i="1"/>
  <c r="G89" i="1"/>
  <c r="D89" i="1"/>
  <c r="G88" i="1"/>
  <c r="D88" i="1"/>
  <c r="G87" i="1"/>
  <c r="D87" i="1"/>
  <c r="F86" i="1"/>
  <c r="E86" i="1"/>
  <c r="C86" i="1"/>
  <c r="B86" i="1"/>
  <c r="G83" i="1"/>
  <c r="D83" i="1"/>
  <c r="G82" i="1"/>
  <c r="D82" i="1"/>
  <c r="G81" i="1"/>
  <c r="D81" i="1"/>
  <c r="G80" i="1"/>
  <c r="D80" i="1"/>
  <c r="G79" i="1"/>
  <c r="D79" i="1"/>
  <c r="G78" i="1"/>
  <c r="D78" i="1"/>
  <c r="G77" i="1"/>
  <c r="D77" i="1"/>
  <c r="F76" i="1"/>
  <c r="E76" i="1"/>
  <c r="C76" i="1"/>
  <c r="B76" i="1"/>
  <c r="G75" i="1"/>
  <c r="D75" i="1"/>
  <c r="G74" i="1"/>
  <c r="D74" i="1"/>
  <c r="G73" i="1"/>
  <c r="G72" i="1" s="1"/>
  <c r="D73" i="1"/>
  <c r="D72" i="1" s="1"/>
  <c r="F72" i="1"/>
  <c r="E72" i="1"/>
  <c r="C72" i="1"/>
  <c r="B72" i="1"/>
  <c r="G71" i="1"/>
  <c r="D71" i="1"/>
  <c r="G70" i="1"/>
  <c r="D70" i="1"/>
  <c r="G68" i="1"/>
  <c r="D68" i="1"/>
  <c r="G67" i="1"/>
  <c r="D67" i="1"/>
  <c r="G66" i="1"/>
  <c r="D66" i="1"/>
  <c r="G65" i="1"/>
  <c r="D65" i="1"/>
  <c r="D63" i="1" s="1"/>
  <c r="G64" i="1"/>
  <c r="D64" i="1"/>
  <c r="F63" i="1"/>
  <c r="E63" i="1"/>
  <c r="C63" i="1"/>
  <c r="B63" i="1"/>
  <c r="G62" i="1"/>
  <c r="D62" i="1"/>
  <c r="G61" i="1"/>
  <c r="D61" i="1"/>
  <c r="G60" i="1"/>
  <c r="D60" i="1"/>
  <c r="F59" i="1"/>
  <c r="E59" i="1"/>
  <c r="C59" i="1"/>
  <c r="B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F49" i="1"/>
  <c r="E49" i="1"/>
  <c r="C49" i="1"/>
  <c r="B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F39" i="1"/>
  <c r="E39" i="1"/>
  <c r="C39" i="1"/>
  <c r="B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F29" i="1"/>
  <c r="E29" i="1"/>
  <c r="C29" i="1"/>
  <c r="B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F19" i="1"/>
  <c r="E19" i="1"/>
  <c r="C19" i="1"/>
  <c r="B19" i="1"/>
  <c r="D17" i="1"/>
  <c r="D16" i="1"/>
  <c r="D15" i="1"/>
  <c r="D14" i="1"/>
  <c r="D13" i="1"/>
  <c r="D12" i="1"/>
  <c r="G11" i="1"/>
  <c r="D11" i="1"/>
  <c r="C10" i="1"/>
  <c r="B10" i="1"/>
  <c r="D151" i="1" l="1"/>
  <c r="G151" i="1"/>
  <c r="G147" i="1"/>
  <c r="D138" i="1"/>
  <c r="G134" i="1"/>
  <c r="D124" i="1"/>
  <c r="G124" i="1"/>
  <c r="G114" i="1"/>
  <c r="G104" i="1"/>
  <c r="D104" i="1"/>
  <c r="E85" i="1"/>
  <c r="G94" i="1"/>
  <c r="F85" i="1"/>
  <c r="D94" i="1"/>
  <c r="C85" i="1"/>
  <c r="B85" i="1"/>
  <c r="D86" i="1"/>
  <c r="G86" i="1"/>
  <c r="G76" i="1"/>
  <c r="D76" i="1"/>
  <c r="G63" i="1"/>
  <c r="G59" i="1"/>
  <c r="D59" i="1"/>
  <c r="D49" i="1"/>
  <c r="G49" i="1"/>
  <c r="D39" i="1"/>
  <c r="G39" i="1"/>
  <c r="G29" i="1"/>
  <c r="D29" i="1"/>
  <c r="D19" i="1"/>
  <c r="B9" i="1"/>
  <c r="C9" i="1"/>
  <c r="G19" i="1"/>
  <c r="F9" i="1"/>
  <c r="F160" i="1" s="1"/>
  <c r="E9" i="1"/>
  <c r="E160" i="1" s="1"/>
  <c r="D10" i="1"/>
  <c r="D85" i="1" l="1"/>
  <c r="G85" i="1"/>
  <c r="G9" i="1"/>
  <c r="G160" i="1" s="1"/>
  <c r="D9" i="1"/>
</calcChain>
</file>

<file path=xl/sharedStrings.xml><?xml version="1.0" encoding="utf-8"?>
<sst xmlns="http://schemas.openxmlformats.org/spreadsheetml/2006/main" count="163" uniqueCount="90">
  <si>
    <t>SISTEMA PARA EL DESARROLLO INTEGRAL DE LA FAMILIA DEL MUNICIPIO DE GUAYMAS</t>
  </si>
  <si>
    <t>Estado Analítico del Ejercicio del Presupuesto de Egresos Detallado</t>
  </si>
  <si>
    <t>Clasificación por Objeto del Gasto (Capítulo y Concepto)</t>
  </si>
  <si>
    <t>PERÍODO: DEL 1º DE ENERO AL AL 30 DE SEPTIEMBRE DE 2020</t>
  </si>
  <si>
    <t>Concepto (c)</t>
  </si>
  <si>
    <t>Egresos</t>
  </si>
  <si>
    <t>Aprobado (d)</t>
  </si>
  <si>
    <t>Ampliaciones/ (Reducciones)</t>
  </si>
  <si>
    <t>Modificado</t>
  </si>
  <si>
    <t>Devengado</t>
  </si>
  <si>
    <t>Pagado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</si>
  <si>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</si>
  <si>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</si>
  <si>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</si>
  <si>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</si>
  <si>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</si>
  <si>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</si>
  <si>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</si>
  <si>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</si>
  <si>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</si>
  <si>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</si>
  <si>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</si>
  <si>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</si>
  <si>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</si>
  <si>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</si>
  <si>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</si>
  <si>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</si>
  <si>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</si>
  <si>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</si>
  <si>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</si>
  <si>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</si>
  <si>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</si>
  <si>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</si>
  <si>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</si>
  <si>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</si>
  <si>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</si>
  <si>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</si>
  <si>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</si>
  <si>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</si>
  <si>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</si>
  <si>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</si>
  <si>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</si>
  <si>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</si>
  <si>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</si>
  <si>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</si>
  <si>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</si>
  <si>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</si>
  <si>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</si>
  <si>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</si>
  <si>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</si>
  <si>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</si>
  <si>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</si>
  <si>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</si>
  <si>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</si>
  <si>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</si>
  <si>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</si>
  <si>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</si>
  <si>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</si>
  <si>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</si>
  <si>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</si>
  <si>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</si>
  <si>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</si>
  <si>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</si>
  <si>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</si>
  <si>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</si>
  <si>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</si>
  <si>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</si>
  <si>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</si>
  <si>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</si>
  <si>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</si>
  <si>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</si>
  <si>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</si>
  <si>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</si>
  <si>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</si>
  <si>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</si>
  <si>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</si>
  <si>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</si>
  <si>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</si>
  <si>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</si>
  <si>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</si>
  <si>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</si>
  <si>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</si>
  <si>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</si>
  <si>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</si>
  <si>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</si>
  <si>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</si>
  <si>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</si>
  <si>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</si>
  <si>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a8) Impuestos Sobre Nominas</t>
  </si>
  <si>
    <t>FORMATO 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</si>
</sst>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4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4" fontId="5" fillId="0" borderId="6" xfId="0" applyNumberFormat="1" applyFont="1" applyBorder="1"/>
    <xf numFmtId="0" fontId="4" fillId="0" borderId="8" xfId="0" applyFont="1" applyBorder="1" applyAlignment="1">
      <alignment horizontal="left" indent="2"/>
    </xf>
    <xf numFmtId="4" fontId="4" fillId="0" borderId="8" xfId="0" applyNumberFormat="1" applyFont="1" applyBorder="1"/>
    <xf numFmtId="0" fontId="4" fillId="0" borderId="8" xfId="0" applyFont="1" applyBorder="1" applyAlignment="1">
      <alignment horizontal="left" indent="4"/>
    </xf>
    <xf numFmtId="0" fontId="4" fillId="0" borderId="8" xfId="0" applyFont="1" applyBorder="1" applyAlignment="1">
      <alignment horizontal="left" indent="5"/>
    </xf>
    <xf numFmtId="4" fontId="0" fillId="0" borderId="8" xfId="0" applyNumberFormat="1" applyBorder="1"/>
    <xf numFmtId="0" fontId="0" fillId="0" borderId="8" xfId="0" applyBorder="1"/>
    <xf numFmtId="0" fontId="5" fillId="0" borderId="8" xfId="0" applyFont="1" applyBorder="1"/>
    <xf numFmtId="4" fontId="5" fillId="0" borderId="8" xfId="0" applyNumberFormat="1" applyFont="1" applyBorder="1"/>
    <xf numFmtId="0" fontId="0" fillId="0" borderId="7" xfId="0" applyBorder="1"/>
    <xf numFmtId="4" fontId="4" fillId="0" borderId="8" xfId="0" applyNumberFormat="1" applyFont="1" applyFill="1" applyBorder="1"/>
    <xf numFmtId="0" fontId="0" fillId="2" borderId="5" xfId="0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61"/>
  <sheetViews>
    <sheetView tabSelected="1" workbookViewId="0">
      <selection activeCell="I10" sqref="I10"/>
    </sheetView>
  </sheetViews>
  <sheetFormatPr baseColWidth="10" defaultRowHeight="15" x14ac:dyDescent="0.25"/>
  <cols>
    <col min="1" max="1" width="87.7109375" customWidth="1"/>
    <col min="2" max="7" width="19.7109375" customWidth="1"/>
  </cols>
  <sheetData>
    <row r="2" spans="1:8" ht="23.25" x14ac:dyDescent="0.25">
      <c r="A2" s="19" t="s">
        <v>0</v>
      </c>
      <c r="B2" s="20"/>
      <c r="C2" s="20"/>
      <c r="D2" s="20"/>
      <c r="E2" s="20"/>
      <c r="F2" s="20"/>
      <c r="G2" s="21"/>
    </row>
    <row r="3" spans="1:8" ht="20.25" x14ac:dyDescent="0.25">
      <c r="A3" s="22" t="s">
        <v>1</v>
      </c>
      <c r="B3" s="23"/>
      <c r="C3" s="23"/>
      <c r="D3" s="23"/>
      <c r="E3" s="23"/>
      <c r="F3" s="23"/>
      <c r="G3" s="24"/>
    </row>
    <row r="4" spans="1:8" ht="20.25" x14ac:dyDescent="0.25">
      <c r="A4" s="22" t="s">
        <v>2</v>
      </c>
      <c r="B4" s="23"/>
      <c r="C4" s="23"/>
      <c r="D4" s="23"/>
      <c r="E4" s="23"/>
      <c r="F4" s="23"/>
      <c r="G4" s="24"/>
    </row>
    <row r="5" spans="1:8" x14ac:dyDescent="0.25">
      <c r="A5" s="25" t="s">
        <v>3</v>
      </c>
      <c r="B5" s="26"/>
      <c r="C5" s="26"/>
      <c r="D5" s="26"/>
      <c r="E5" s="26"/>
      <c r="F5" s="26"/>
      <c r="G5" s="27"/>
    </row>
    <row r="6" spans="1:8" x14ac:dyDescent="0.25">
      <c r="A6" s="1"/>
      <c r="B6" s="2"/>
      <c r="C6" s="2"/>
      <c r="D6" s="2"/>
      <c r="E6" s="2"/>
      <c r="F6" s="2"/>
      <c r="G6" s="18" t="s">
        <v>89</v>
      </c>
    </row>
    <row r="7" spans="1:8" x14ac:dyDescent="0.25">
      <c r="A7" s="28" t="s">
        <v>4</v>
      </c>
      <c r="B7" s="28" t="s">
        <v>5</v>
      </c>
      <c r="C7" s="30"/>
      <c r="D7" s="30"/>
      <c r="E7" s="30"/>
      <c r="F7" s="30"/>
      <c r="G7" s="31" t="s">
        <v>11</v>
      </c>
    </row>
    <row r="8" spans="1:8" ht="25.5" x14ac:dyDescent="0.25">
      <c r="A8" s="29"/>
      <c r="B8" s="4" t="s">
        <v>6</v>
      </c>
      <c r="C8" s="5" t="s">
        <v>7</v>
      </c>
      <c r="D8" s="4" t="s">
        <v>8</v>
      </c>
      <c r="E8" s="4" t="s">
        <v>9</v>
      </c>
      <c r="F8" s="4" t="s">
        <v>10</v>
      </c>
      <c r="G8" s="32"/>
    </row>
    <row r="9" spans="1:8" x14ac:dyDescent="0.25">
      <c r="A9" s="6" t="s">
        <v>12</v>
      </c>
      <c r="B9" s="7">
        <f t="shared" ref="B9:G9" si="0">SUM(B10,B19,B29,B39,B49,B59,B63,B72,B76)</f>
        <v>21315213</v>
      </c>
      <c r="C9" s="7">
        <f t="shared" si="0"/>
        <v>0</v>
      </c>
      <c r="D9" s="7">
        <f t="shared" si="0"/>
        <v>21315213</v>
      </c>
      <c r="E9" s="7">
        <f t="shared" si="0"/>
        <v>20833130.629999999</v>
      </c>
      <c r="F9" s="7">
        <f t="shared" si="0"/>
        <v>20833130.629999999</v>
      </c>
      <c r="G9" s="7">
        <f t="shared" si="0"/>
        <v>482082.37000000069</v>
      </c>
    </row>
    <row r="10" spans="1:8" x14ac:dyDescent="0.25">
      <c r="A10" s="8" t="s">
        <v>13</v>
      </c>
      <c r="B10" s="9">
        <f>SUM(B11:B17)</f>
        <v>18148923</v>
      </c>
      <c r="C10" s="9">
        <f>SUM(C11:C17)</f>
        <v>0</v>
      </c>
      <c r="D10" s="9">
        <f>SUM(D11:D17)</f>
        <v>18148923</v>
      </c>
      <c r="E10" s="9">
        <f>SUM(E11:E18)</f>
        <v>19020549.600000001</v>
      </c>
      <c r="F10" s="9">
        <f>SUM(F11:F18)</f>
        <v>19020549.600000001</v>
      </c>
      <c r="G10" s="9">
        <f>SUM(G11:G18)</f>
        <v>-871626.59999999916</v>
      </c>
      <c r="H10" s="17"/>
    </row>
    <row r="11" spans="1:8" x14ac:dyDescent="0.25">
      <c r="A11" s="10" t="s">
        <v>14</v>
      </c>
      <c r="B11" s="9">
        <v>5345255</v>
      </c>
      <c r="C11" s="9">
        <v>0</v>
      </c>
      <c r="D11" s="9">
        <f t="shared" ref="D11:D17" si="1">+B11+C11</f>
        <v>5345255</v>
      </c>
      <c r="E11" s="9">
        <v>4829741.08</v>
      </c>
      <c r="F11" s="9">
        <v>4829741.08</v>
      </c>
      <c r="G11" s="9">
        <f>D11-E11</f>
        <v>515513.91999999993</v>
      </c>
    </row>
    <row r="12" spans="1:8" x14ac:dyDescent="0.25">
      <c r="A12" s="10" t="s">
        <v>15</v>
      </c>
      <c r="B12" s="9">
        <v>7350302</v>
      </c>
      <c r="C12" s="9">
        <v>0</v>
      </c>
      <c r="D12" s="9">
        <f t="shared" si="1"/>
        <v>7350302</v>
      </c>
      <c r="E12" s="9">
        <v>6492687.5199999996</v>
      </c>
      <c r="F12" s="9">
        <v>6492687.5199999996</v>
      </c>
      <c r="G12" s="9">
        <f t="shared" ref="G12:G18" si="2">D12-E12</f>
        <v>857614.48000000045</v>
      </c>
    </row>
    <row r="13" spans="1:8" x14ac:dyDescent="0.25">
      <c r="A13" s="10" t="s">
        <v>16</v>
      </c>
      <c r="B13" s="9">
        <v>2917595</v>
      </c>
      <c r="C13" s="9">
        <v>0</v>
      </c>
      <c r="D13" s="9">
        <f t="shared" si="1"/>
        <v>2917595</v>
      </c>
      <c r="E13" s="9">
        <v>2620536.59</v>
      </c>
      <c r="F13" s="9">
        <v>2620536.59</v>
      </c>
      <c r="G13" s="9">
        <f t="shared" si="2"/>
        <v>297058.41000000015</v>
      </c>
    </row>
    <row r="14" spans="1:8" x14ac:dyDescent="0.25">
      <c r="A14" s="10" t="s">
        <v>17</v>
      </c>
      <c r="B14" s="9">
        <v>653184</v>
      </c>
      <c r="C14" s="9">
        <v>0</v>
      </c>
      <c r="D14" s="9">
        <f t="shared" si="1"/>
        <v>653184</v>
      </c>
      <c r="E14" s="9">
        <v>4204570.5599999996</v>
      </c>
      <c r="F14" s="9">
        <v>4204570.5599999996</v>
      </c>
      <c r="G14" s="9">
        <f t="shared" si="2"/>
        <v>-3551386.5599999996</v>
      </c>
    </row>
    <row r="15" spans="1:8" x14ac:dyDescent="0.25">
      <c r="A15" s="10" t="s">
        <v>18</v>
      </c>
      <c r="B15" s="9">
        <v>1882587</v>
      </c>
      <c r="C15" s="9">
        <v>0</v>
      </c>
      <c r="D15" s="9">
        <f t="shared" si="1"/>
        <v>1882587</v>
      </c>
      <c r="E15" s="9">
        <v>602976.85</v>
      </c>
      <c r="F15" s="9">
        <v>602976.85</v>
      </c>
      <c r="G15" s="9">
        <f t="shared" si="2"/>
        <v>1279610.1499999999</v>
      </c>
    </row>
    <row r="16" spans="1:8" x14ac:dyDescent="0.25">
      <c r="A16" s="10" t="s">
        <v>19</v>
      </c>
      <c r="B16" s="9">
        <v>0</v>
      </c>
      <c r="C16" s="9">
        <v>0</v>
      </c>
      <c r="D16" s="9">
        <f t="shared" si="1"/>
        <v>0</v>
      </c>
      <c r="E16" s="9">
        <v>0</v>
      </c>
      <c r="F16" s="9">
        <v>0</v>
      </c>
      <c r="G16" s="9">
        <f t="shared" si="2"/>
        <v>0</v>
      </c>
    </row>
    <row r="17" spans="1:9" x14ac:dyDescent="0.25">
      <c r="A17" s="10" t="s">
        <v>20</v>
      </c>
      <c r="B17" s="9">
        <v>0</v>
      </c>
      <c r="C17" s="9">
        <v>0</v>
      </c>
      <c r="D17" s="9">
        <f t="shared" si="1"/>
        <v>0</v>
      </c>
      <c r="E17" s="9">
        <v>0</v>
      </c>
      <c r="F17" s="9">
        <v>0</v>
      </c>
      <c r="G17" s="9">
        <f t="shared" si="2"/>
        <v>0</v>
      </c>
    </row>
    <row r="18" spans="1:9" x14ac:dyDescent="0.25">
      <c r="A18" s="10" t="s">
        <v>88</v>
      </c>
      <c r="B18" s="9">
        <v>0</v>
      </c>
      <c r="C18" s="9">
        <v>0</v>
      </c>
      <c r="D18" s="9">
        <v>0</v>
      </c>
      <c r="E18" s="9">
        <v>270037</v>
      </c>
      <c r="F18" s="9">
        <v>270037</v>
      </c>
      <c r="G18" s="9">
        <f t="shared" si="2"/>
        <v>-270037</v>
      </c>
    </row>
    <row r="19" spans="1:9" x14ac:dyDescent="0.25">
      <c r="A19" s="8" t="s">
        <v>21</v>
      </c>
      <c r="B19" s="9">
        <f t="shared" ref="B19:G19" si="3">SUM(B20:B28)</f>
        <v>1047375</v>
      </c>
      <c r="C19" s="9">
        <f t="shared" si="3"/>
        <v>0</v>
      </c>
      <c r="D19" s="9">
        <f t="shared" si="3"/>
        <v>1047375</v>
      </c>
      <c r="E19" s="9">
        <f t="shared" si="3"/>
        <v>385823.81</v>
      </c>
      <c r="F19" s="9">
        <f t="shared" si="3"/>
        <v>385823.81</v>
      </c>
      <c r="G19" s="9">
        <f t="shared" si="3"/>
        <v>661551.18999999994</v>
      </c>
    </row>
    <row r="20" spans="1:9" x14ac:dyDescent="0.25">
      <c r="A20" s="10" t="s">
        <v>22</v>
      </c>
      <c r="B20" s="9">
        <v>292635</v>
      </c>
      <c r="C20" s="9">
        <v>0</v>
      </c>
      <c r="D20" s="9">
        <f t="shared" ref="D20:D28" si="4">+B20+C20</f>
        <v>292635</v>
      </c>
      <c r="E20" s="9">
        <v>126355.69</v>
      </c>
      <c r="F20" s="9">
        <v>126355.69</v>
      </c>
      <c r="G20" s="9">
        <f t="shared" ref="G20:G28" si="5">D20-E20</f>
        <v>166279.31</v>
      </c>
    </row>
    <row r="21" spans="1:9" x14ac:dyDescent="0.25">
      <c r="A21" s="10" t="s">
        <v>23</v>
      </c>
      <c r="B21" s="9">
        <v>309042</v>
      </c>
      <c r="C21" s="9">
        <v>0</v>
      </c>
      <c r="D21" s="9">
        <f t="shared" si="4"/>
        <v>309042</v>
      </c>
      <c r="E21" s="9">
        <v>83043.69</v>
      </c>
      <c r="F21" s="9">
        <v>83043.69</v>
      </c>
      <c r="G21" s="9">
        <f t="shared" si="5"/>
        <v>225998.31</v>
      </c>
    </row>
    <row r="22" spans="1:9" x14ac:dyDescent="0.25">
      <c r="A22" s="10" t="s">
        <v>24</v>
      </c>
      <c r="B22" s="9">
        <v>0</v>
      </c>
      <c r="C22" s="9">
        <v>0</v>
      </c>
      <c r="D22" s="9">
        <f t="shared" si="4"/>
        <v>0</v>
      </c>
      <c r="E22" s="9">
        <v>0</v>
      </c>
      <c r="F22" s="9">
        <v>0</v>
      </c>
      <c r="G22" s="9">
        <f t="shared" si="5"/>
        <v>0</v>
      </c>
    </row>
    <row r="23" spans="1:9" x14ac:dyDescent="0.25">
      <c r="A23" s="10" t="s">
        <v>25</v>
      </c>
      <c r="B23" s="9">
        <v>115506</v>
      </c>
      <c r="C23" s="9">
        <v>0</v>
      </c>
      <c r="D23" s="9">
        <f t="shared" si="4"/>
        <v>115506</v>
      </c>
      <c r="E23" s="9">
        <v>38749.93</v>
      </c>
      <c r="F23" s="9">
        <v>38749.93</v>
      </c>
      <c r="G23" s="9">
        <f t="shared" si="5"/>
        <v>76756.070000000007</v>
      </c>
      <c r="I23" s="3"/>
    </row>
    <row r="24" spans="1:9" x14ac:dyDescent="0.25">
      <c r="A24" s="10" t="s">
        <v>26</v>
      </c>
      <c r="B24" s="9">
        <v>23661</v>
      </c>
      <c r="C24" s="9">
        <v>0</v>
      </c>
      <c r="D24" s="9">
        <f t="shared" si="4"/>
        <v>23661</v>
      </c>
      <c r="E24" s="9">
        <v>11755.29</v>
      </c>
      <c r="F24" s="9">
        <v>11755.29</v>
      </c>
      <c r="G24" s="9">
        <f t="shared" si="5"/>
        <v>11905.71</v>
      </c>
    </row>
    <row r="25" spans="1:9" x14ac:dyDescent="0.25">
      <c r="A25" s="10" t="s">
        <v>27</v>
      </c>
      <c r="B25" s="9">
        <v>257940</v>
      </c>
      <c r="C25" s="9">
        <v>0</v>
      </c>
      <c r="D25" s="9">
        <f t="shared" si="4"/>
        <v>257940</v>
      </c>
      <c r="E25" s="9">
        <v>107084.71</v>
      </c>
      <c r="F25" s="9">
        <v>107084.71</v>
      </c>
      <c r="G25" s="9">
        <f t="shared" si="5"/>
        <v>150855.28999999998</v>
      </c>
    </row>
    <row r="26" spans="1:9" x14ac:dyDescent="0.25">
      <c r="A26" s="10" t="s">
        <v>28</v>
      </c>
      <c r="B26" s="9">
        <v>4212</v>
      </c>
      <c r="C26" s="9">
        <v>0</v>
      </c>
      <c r="D26" s="9">
        <f t="shared" si="4"/>
        <v>4212</v>
      </c>
      <c r="E26" s="9">
        <v>560.99</v>
      </c>
      <c r="F26" s="9">
        <v>560.99</v>
      </c>
      <c r="G26" s="9">
        <f t="shared" si="5"/>
        <v>3651.01</v>
      </c>
    </row>
    <row r="27" spans="1:9" x14ac:dyDescent="0.25">
      <c r="A27" s="10" t="s">
        <v>29</v>
      </c>
      <c r="B27" s="9">
        <v>0</v>
      </c>
      <c r="C27" s="9">
        <v>0</v>
      </c>
      <c r="D27" s="9">
        <f t="shared" si="4"/>
        <v>0</v>
      </c>
      <c r="E27" s="9">
        <v>0</v>
      </c>
      <c r="F27" s="9">
        <v>0</v>
      </c>
      <c r="G27" s="9">
        <f t="shared" si="5"/>
        <v>0</v>
      </c>
    </row>
    <row r="28" spans="1:9" x14ac:dyDescent="0.25">
      <c r="A28" s="10" t="s">
        <v>30</v>
      </c>
      <c r="B28" s="9">
        <v>44379</v>
      </c>
      <c r="C28" s="9">
        <v>0</v>
      </c>
      <c r="D28" s="9">
        <f t="shared" si="4"/>
        <v>44379</v>
      </c>
      <c r="E28" s="9">
        <v>18273.509999999998</v>
      </c>
      <c r="F28" s="9">
        <v>18273.509999999998</v>
      </c>
      <c r="G28" s="9">
        <f t="shared" si="5"/>
        <v>26105.49</v>
      </c>
    </row>
    <row r="29" spans="1:9" x14ac:dyDescent="0.25">
      <c r="A29" s="8" t="s">
        <v>31</v>
      </c>
      <c r="B29" s="9">
        <f t="shared" ref="B29:G29" si="6">SUM(B30:B38)</f>
        <v>1884825</v>
      </c>
      <c r="C29" s="9">
        <f t="shared" si="6"/>
        <v>0</v>
      </c>
      <c r="D29" s="9">
        <f t="shared" si="6"/>
        <v>1884825</v>
      </c>
      <c r="E29" s="9">
        <f t="shared" si="6"/>
        <v>1348727.2200000002</v>
      </c>
      <c r="F29" s="9">
        <f t="shared" si="6"/>
        <v>1348727.2200000002</v>
      </c>
      <c r="G29" s="9">
        <f t="shared" si="6"/>
        <v>536097.77999999991</v>
      </c>
    </row>
    <row r="30" spans="1:9" x14ac:dyDescent="0.25">
      <c r="A30" s="10" t="s">
        <v>32</v>
      </c>
      <c r="B30" s="9">
        <v>462258</v>
      </c>
      <c r="C30" s="9">
        <v>0</v>
      </c>
      <c r="D30" s="9">
        <f t="shared" ref="D30:D38" si="7">+B30+C30</f>
        <v>462258</v>
      </c>
      <c r="E30" s="9">
        <v>498557.82</v>
      </c>
      <c r="F30" s="9">
        <v>498557.82</v>
      </c>
      <c r="G30" s="9">
        <f t="shared" ref="G30:G38" si="8">D30-E30</f>
        <v>-36299.820000000007</v>
      </c>
    </row>
    <row r="31" spans="1:9" x14ac:dyDescent="0.25">
      <c r="A31" s="10" t="s">
        <v>33</v>
      </c>
      <c r="B31" s="9">
        <v>244944</v>
      </c>
      <c r="C31" s="9">
        <v>0</v>
      </c>
      <c r="D31" s="9">
        <f t="shared" si="7"/>
        <v>244944</v>
      </c>
      <c r="E31" s="9">
        <v>217648.48</v>
      </c>
      <c r="F31" s="9">
        <v>217648.48</v>
      </c>
      <c r="G31" s="9">
        <f t="shared" si="8"/>
        <v>27295.51999999999</v>
      </c>
    </row>
    <row r="32" spans="1:9" x14ac:dyDescent="0.25">
      <c r="A32" s="10" t="s">
        <v>34</v>
      </c>
      <c r="B32" s="9">
        <v>358641</v>
      </c>
      <c r="C32" s="9">
        <v>0</v>
      </c>
      <c r="D32" s="9">
        <f t="shared" si="7"/>
        <v>358641</v>
      </c>
      <c r="E32" s="9">
        <v>351224.8</v>
      </c>
      <c r="F32" s="9">
        <v>351224.8</v>
      </c>
      <c r="G32" s="9">
        <f t="shared" si="8"/>
        <v>7416.2000000000116</v>
      </c>
    </row>
    <row r="33" spans="1:7" x14ac:dyDescent="0.25">
      <c r="A33" s="10" t="s">
        <v>35</v>
      </c>
      <c r="B33" s="9">
        <v>99000</v>
      </c>
      <c r="C33" s="9">
        <v>0</v>
      </c>
      <c r="D33" s="9">
        <f t="shared" si="7"/>
        <v>99000</v>
      </c>
      <c r="E33" s="9">
        <v>52051.55</v>
      </c>
      <c r="F33" s="9">
        <v>52051.55</v>
      </c>
      <c r="G33" s="9">
        <f t="shared" si="8"/>
        <v>46948.45</v>
      </c>
    </row>
    <row r="34" spans="1:7" x14ac:dyDescent="0.25">
      <c r="A34" s="10" t="s">
        <v>36</v>
      </c>
      <c r="B34" s="9">
        <v>376623</v>
      </c>
      <c r="C34" s="9">
        <v>0</v>
      </c>
      <c r="D34" s="9">
        <f t="shared" si="7"/>
        <v>376623</v>
      </c>
      <c r="E34" s="9">
        <v>74587.06</v>
      </c>
      <c r="F34" s="9">
        <v>74587.06</v>
      </c>
      <c r="G34" s="9">
        <f t="shared" si="8"/>
        <v>302035.94</v>
      </c>
    </row>
    <row r="35" spans="1:7" x14ac:dyDescent="0.25">
      <c r="A35" s="10" t="s">
        <v>37</v>
      </c>
      <c r="B35" s="9">
        <v>10503</v>
      </c>
      <c r="C35" s="9">
        <v>0</v>
      </c>
      <c r="D35" s="9">
        <f t="shared" si="7"/>
        <v>10503</v>
      </c>
      <c r="E35" s="9">
        <v>0</v>
      </c>
      <c r="F35" s="9">
        <v>0</v>
      </c>
      <c r="G35" s="9">
        <f t="shared" si="8"/>
        <v>10503</v>
      </c>
    </row>
    <row r="36" spans="1:7" x14ac:dyDescent="0.25">
      <c r="A36" s="10" t="s">
        <v>38</v>
      </c>
      <c r="B36" s="9">
        <v>17622</v>
      </c>
      <c r="C36" s="9">
        <v>0</v>
      </c>
      <c r="D36" s="9">
        <f t="shared" si="7"/>
        <v>17622</v>
      </c>
      <c r="E36" s="9">
        <v>3644.78</v>
      </c>
      <c r="F36" s="9">
        <v>3644.78</v>
      </c>
      <c r="G36" s="9">
        <f t="shared" si="8"/>
        <v>13977.22</v>
      </c>
    </row>
    <row r="37" spans="1:7" x14ac:dyDescent="0.25">
      <c r="A37" s="10" t="s">
        <v>39</v>
      </c>
      <c r="B37" s="9">
        <v>112932</v>
      </c>
      <c r="C37" s="9">
        <v>0</v>
      </c>
      <c r="D37" s="9">
        <f t="shared" si="7"/>
        <v>112932</v>
      </c>
      <c r="E37" s="9">
        <v>102170.63</v>
      </c>
      <c r="F37" s="9">
        <v>102170.63</v>
      </c>
      <c r="G37" s="9">
        <f t="shared" si="8"/>
        <v>10761.369999999995</v>
      </c>
    </row>
    <row r="38" spans="1:7" x14ac:dyDescent="0.25">
      <c r="A38" s="10" t="s">
        <v>40</v>
      </c>
      <c r="B38" s="9">
        <v>202302</v>
      </c>
      <c r="C38" s="9">
        <v>0</v>
      </c>
      <c r="D38" s="9">
        <f t="shared" si="7"/>
        <v>202302</v>
      </c>
      <c r="E38" s="9">
        <v>48842.1</v>
      </c>
      <c r="F38" s="9">
        <v>48842.1</v>
      </c>
      <c r="G38" s="9">
        <f t="shared" si="8"/>
        <v>153459.9</v>
      </c>
    </row>
    <row r="39" spans="1:7" x14ac:dyDescent="0.25">
      <c r="A39" s="8" t="s">
        <v>41</v>
      </c>
      <c r="B39" s="9">
        <f t="shared" ref="B39:G39" si="9">SUM(B40:B48)</f>
        <v>234090</v>
      </c>
      <c r="C39" s="9">
        <f t="shared" si="9"/>
        <v>0</v>
      </c>
      <c r="D39" s="9">
        <f t="shared" si="9"/>
        <v>234090</v>
      </c>
      <c r="E39" s="9">
        <f t="shared" si="9"/>
        <v>78030</v>
      </c>
      <c r="F39" s="9">
        <f t="shared" si="9"/>
        <v>78030</v>
      </c>
      <c r="G39" s="9">
        <f t="shared" si="9"/>
        <v>156060</v>
      </c>
    </row>
    <row r="40" spans="1:7" x14ac:dyDescent="0.25">
      <c r="A40" s="10" t="s">
        <v>42</v>
      </c>
      <c r="B40" s="9">
        <v>0</v>
      </c>
      <c r="C40" s="9">
        <v>0</v>
      </c>
      <c r="D40" s="9">
        <f t="shared" ref="D40:D48" si="10">+B40+C40</f>
        <v>0</v>
      </c>
      <c r="E40" s="9">
        <v>0</v>
      </c>
      <c r="F40" s="9">
        <v>0</v>
      </c>
      <c r="G40" s="9">
        <f t="shared" ref="G40:G48" si="11">D40-E40</f>
        <v>0</v>
      </c>
    </row>
    <row r="41" spans="1:7" x14ac:dyDescent="0.25">
      <c r="A41" s="10" t="s">
        <v>43</v>
      </c>
      <c r="B41" s="9">
        <v>0</v>
      </c>
      <c r="C41" s="9">
        <v>0</v>
      </c>
      <c r="D41" s="9">
        <f t="shared" si="10"/>
        <v>0</v>
      </c>
      <c r="E41" s="9">
        <v>0</v>
      </c>
      <c r="F41" s="9">
        <v>0</v>
      </c>
      <c r="G41" s="9">
        <f t="shared" si="11"/>
        <v>0</v>
      </c>
    </row>
    <row r="42" spans="1:7" x14ac:dyDescent="0.25">
      <c r="A42" s="10" t="s">
        <v>44</v>
      </c>
      <c r="B42" s="9">
        <v>0</v>
      </c>
      <c r="C42" s="9">
        <v>0</v>
      </c>
      <c r="D42" s="9">
        <f t="shared" si="10"/>
        <v>0</v>
      </c>
      <c r="E42" s="9">
        <v>0</v>
      </c>
      <c r="F42" s="9">
        <v>0</v>
      </c>
      <c r="G42" s="9">
        <f t="shared" si="11"/>
        <v>0</v>
      </c>
    </row>
    <row r="43" spans="1:7" x14ac:dyDescent="0.25">
      <c r="A43" s="10" t="s">
        <v>45</v>
      </c>
      <c r="B43" s="9">
        <v>234090</v>
      </c>
      <c r="C43" s="9">
        <v>0</v>
      </c>
      <c r="D43" s="9">
        <f t="shared" si="10"/>
        <v>234090</v>
      </c>
      <c r="E43" s="9">
        <v>78030</v>
      </c>
      <c r="F43" s="9">
        <v>78030</v>
      </c>
      <c r="G43" s="9">
        <f t="shared" si="11"/>
        <v>156060</v>
      </c>
    </row>
    <row r="44" spans="1:7" x14ac:dyDescent="0.25">
      <c r="A44" s="10" t="s">
        <v>46</v>
      </c>
      <c r="B44" s="9">
        <v>0</v>
      </c>
      <c r="C44" s="9">
        <v>0</v>
      </c>
      <c r="D44" s="9">
        <f t="shared" si="10"/>
        <v>0</v>
      </c>
      <c r="E44" s="9">
        <v>0</v>
      </c>
      <c r="F44" s="9">
        <v>0</v>
      </c>
      <c r="G44" s="9">
        <f t="shared" si="11"/>
        <v>0</v>
      </c>
    </row>
    <row r="45" spans="1:7" x14ac:dyDescent="0.25">
      <c r="A45" s="10" t="s">
        <v>47</v>
      </c>
      <c r="B45" s="9">
        <v>0</v>
      </c>
      <c r="C45" s="9">
        <v>0</v>
      </c>
      <c r="D45" s="9">
        <f t="shared" si="10"/>
        <v>0</v>
      </c>
      <c r="E45" s="9">
        <v>0</v>
      </c>
      <c r="F45" s="9">
        <v>0</v>
      </c>
      <c r="G45" s="9">
        <f t="shared" si="11"/>
        <v>0</v>
      </c>
    </row>
    <row r="46" spans="1:7" x14ac:dyDescent="0.25">
      <c r="A46" s="10" t="s">
        <v>48</v>
      </c>
      <c r="B46" s="9">
        <v>0</v>
      </c>
      <c r="C46" s="9">
        <v>0</v>
      </c>
      <c r="D46" s="9">
        <f t="shared" si="10"/>
        <v>0</v>
      </c>
      <c r="E46" s="9">
        <v>0</v>
      </c>
      <c r="F46" s="9">
        <v>0</v>
      </c>
      <c r="G46" s="9">
        <f t="shared" si="11"/>
        <v>0</v>
      </c>
    </row>
    <row r="47" spans="1:7" x14ac:dyDescent="0.25">
      <c r="A47" s="10" t="s">
        <v>49</v>
      </c>
      <c r="B47" s="9">
        <v>0</v>
      </c>
      <c r="C47" s="9">
        <v>0</v>
      </c>
      <c r="D47" s="9">
        <f t="shared" si="10"/>
        <v>0</v>
      </c>
      <c r="E47" s="9">
        <v>0</v>
      </c>
      <c r="F47" s="9">
        <v>0</v>
      </c>
      <c r="G47" s="9">
        <f t="shared" si="11"/>
        <v>0</v>
      </c>
    </row>
    <row r="48" spans="1:7" x14ac:dyDescent="0.25">
      <c r="A48" s="10" t="s">
        <v>50</v>
      </c>
      <c r="B48" s="9">
        <v>0</v>
      </c>
      <c r="C48" s="9">
        <v>0</v>
      </c>
      <c r="D48" s="9">
        <f t="shared" si="10"/>
        <v>0</v>
      </c>
      <c r="E48" s="9">
        <v>0</v>
      </c>
      <c r="F48" s="9">
        <v>0</v>
      </c>
      <c r="G48" s="9">
        <f t="shared" si="11"/>
        <v>0</v>
      </c>
    </row>
    <row r="49" spans="1:7" x14ac:dyDescent="0.25">
      <c r="A49" s="8" t="s">
        <v>51</v>
      </c>
      <c r="B49" s="9">
        <f t="shared" ref="B49:G49" si="12">SUM(B50:B58)</f>
        <v>0</v>
      </c>
      <c r="C49" s="9">
        <f t="shared" si="12"/>
        <v>0</v>
      </c>
      <c r="D49" s="9">
        <f t="shared" si="12"/>
        <v>0</v>
      </c>
      <c r="E49" s="9">
        <f t="shared" si="12"/>
        <v>0</v>
      </c>
      <c r="F49" s="9">
        <f t="shared" si="12"/>
        <v>0</v>
      </c>
      <c r="G49" s="9">
        <f t="shared" si="12"/>
        <v>0</v>
      </c>
    </row>
    <row r="50" spans="1:7" x14ac:dyDescent="0.25">
      <c r="A50" s="10" t="s">
        <v>52</v>
      </c>
      <c r="B50" s="9">
        <v>0</v>
      </c>
      <c r="C50" s="9">
        <v>0</v>
      </c>
      <c r="D50" s="9">
        <f t="shared" ref="D50:D58" si="13">+B50+C50</f>
        <v>0</v>
      </c>
      <c r="E50" s="9">
        <v>0</v>
      </c>
      <c r="F50" s="9">
        <v>0</v>
      </c>
      <c r="G50" s="9">
        <f t="shared" ref="G50:G58" si="14">D50-E50</f>
        <v>0</v>
      </c>
    </row>
    <row r="51" spans="1:7" x14ac:dyDescent="0.25">
      <c r="A51" s="10" t="s">
        <v>53</v>
      </c>
      <c r="B51" s="9">
        <v>0</v>
      </c>
      <c r="C51" s="9">
        <v>0</v>
      </c>
      <c r="D51" s="9">
        <f t="shared" si="13"/>
        <v>0</v>
      </c>
      <c r="E51" s="9">
        <v>0</v>
      </c>
      <c r="F51" s="9">
        <v>0</v>
      </c>
      <c r="G51" s="9">
        <f t="shared" si="14"/>
        <v>0</v>
      </c>
    </row>
    <row r="52" spans="1:7" x14ac:dyDescent="0.25">
      <c r="A52" s="10" t="s">
        <v>54</v>
      </c>
      <c r="B52" s="9">
        <v>0</v>
      </c>
      <c r="C52" s="9">
        <v>0</v>
      </c>
      <c r="D52" s="9">
        <f t="shared" si="13"/>
        <v>0</v>
      </c>
      <c r="E52" s="9">
        <v>0</v>
      </c>
      <c r="F52" s="9">
        <v>0</v>
      </c>
      <c r="G52" s="9">
        <f t="shared" si="14"/>
        <v>0</v>
      </c>
    </row>
    <row r="53" spans="1:7" x14ac:dyDescent="0.25">
      <c r="A53" s="10" t="s">
        <v>55</v>
      </c>
      <c r="B53" s="9">
        <v>0</v>
      </c>
      <c r="C53" s="9">
        <v>0</v>
      </c>
      <c r="D53" s="9">
        <f t="shared" si="13"/>
        <v>0</v>
      </c>
      <c r="E53" s="9">
        <v>0</v>
      </c>
      <c r="F53" s="9">
        <v>0</v>
      </c>
      <c r="G53" s="9">
        <f t="shared" si="14"/>
        <v>0</v>
      </c>
    </row>
    <row r="54" spans="1:7" x14ac:dyDescent="0.25">
      <c r="A54" s="10" t="s">
        <v>56</v>
      </c>
      <c r="B54" s="9">
        <v>0</v>
      </c>
      <c r="C54" s="9">
        <v>0</v>
      </c>
      <c r="D54" s="9">
        <f t="shared" si="13"/>
        <v>0</v>
      </c>
      <c r="E54" s="9">
        <v>0</v>
      </c>
      <c r="F54" s="9">
        <v>0</v>
      </c>
      <c r="G54" s="9">
        <f t="shared" si="14"/>
        <v>0</v>
      </c>
    </row>
    <row r="55" spans="1:7" x14ac:dyDescent="0.25">
      <c r="A55" s="10" t="s">
        <v>57</v>
      </c>
      <c r="B55" s="9">
        <v>0</v>
      </c>
      <c r="C55" s="9">
        <v>0</v>
      </c>
      <c r="D55" s="9">
        <f t="shared" si="13"/>
        <v>0</v>
      </c>
      <c r="E55" s="9">
        <v>0</v>
      </c>
      <c r="F55" s="9">
        <v>0</v>
      </c>
      <c r="G55" s="9">
        <f t="shared" si="14"/>
        <v>0</v>
      </c>
    </row>
    <row r="56" spans="1:7" x14ac:dyDescent="0.25">
      <c r="A56" s="10" t="s">
        <v>58</v>
      </c>
      <c r="B56" s="9">
        <v>0</v>
      </c>
      <c r="C56" s="9">
        <v>0</v>
      </c>
      <c r="D56" s="9">
        <f t="shared" si="13"/>
        <v>0</v>
      </c>
      <c r="E56" s="9">
        <v>0</v>
      </c>
      <c r="F56" s="9">
        <v>0</v>
      </c>
      <c r="G56" s="9">
        <f t="shared" si="14"/>
        <v>0</v>
      </c>
    </row>
    <row r="57" spans="1:7" x14ac:dyDescent="0.25">
      <c r="A57" s="10" t="s">
        <v>59</v>
      </c>
      <c r="B57" s="9">
        <v>0</v>
      </c>
      <c r="C57" s="9">
        <v>0</v>
      </c>
      <c r="D57" s="9">
        <f t="shared" si="13"/>
        <v>0</v>
      </c>
      <c r="E57" s="9">
        <v>0</v>
      </c>
      <c r="F57" s="9">
        <v>0</v>
      </c>
      <c r="G57" s="9">
        <f t="shared" si="14"/>
        <v>0</v>
      </c>
    </row>
    <row r="58" spans="1:7" x14ac:dyDescent="0.25">
      <c r="A58" s="10" t="s">
        <v>60</v>
      </c>
      <c r="B58" s="9">
        <v>0</v>
      </c>
      <c r="C58" s="9">
        <v>0</v>
      </c>
      <c r="D58" s="9">
        <f t="shared" si="13"/>
        <v>0</v>
      </c>
      <c r="E58" s="9">
        <v>0</v>
      </c>
      <c r="F58" s="9">
        <v>0</v>
      </c>
      <c r="G58" s="9">
        <f t="shared" si="14"/>
        <v>0</v>
      </c>
    </row>
    <row r="59" spans="1:7" x14ac:dyDescent="0.25">
      <c r="A59" s="8" t="s">
        <v>61</v>
      </c>
      <c r="B59" s="9">
        <f t="shared" ref="B59:G59" si="15">SUM(B60:B62)</f>
        <v>0</v>
      </c>
      <c r="C59" s="9">
        <f t="shared" si="15"/>
        <v>0</v>
      </c>
      <c r="D59" s="9">
        <f t="shared" si="15"/>
        <v>0</v>
      </c>
      <c r="E59" s="9">
        <f t="shared" si="15"/>
        <v>0</v>
      </c>
      <c r="F59" s="9">
        <f t="shared" si="15"/>
        <v>0</v>
      </c>
      <c r="G59" s="9">
        <f t="shared" si="15"/>
        <v>0</v>
      </c>
    </row>
    <row r="60" spans="1:7" x14ac:dyDescent="0.25">
      <c r="A60" s="10" t="s">
        <v>62</v>
      </c>
      <c r="B60" s="9">
        <v>0</v>
      </c>
      <c r="C60" s="9">
        <v>0</v>
      </c>
      <c r="D60" s="9">
        <f>+B60+C60</f>
        <v>0</v>
      </c>
      <c r="E60" s="9">
        <v>0</v>
      </c>
      <c r="F60" s="9">
        <v>0</v>
      </c>
      <c r="G60" s="9">
        <f>D60-E60</f>
        <v>0</v>
      </c>
    </row>
    <row r="61" spans="1:7" x14ac:dyDescent="0.25">
      <c r="A61" s="10" t="s">
        <v>63</v>
      </c>
      <c r="B61" s="9">
        <v>0</v>
      </c>
      <c r="C61" s="9">
        <v>0</v>
      </c>
      <c r="D61" s="9">
        <f>+B61+C61</f>
        <v>0</v>
      </c>
      <c r="E61" s="9">
        <v>0</v>
      </c>
      <c r="F61" s="9">
        <v>0</v>
      </c>
      <c r="G61" s="9">
        <f>D61-E61</f>
        <v>0</v>
      </c>
    </row>
    <row r="62" spans="1:7" x14ac:dyDescent="0.25">
      <c r="A62" s="10" t="s">
        <v>64</v>
      </c>
      <c r="B62" s="9">
        <v>0</v>
      </c>
      <c r="C62" s="9">
        <v>0</v>
      </c>
      <c r="D62" s="9">
        <f>+B62+C62</f>
        <v>0</v>
      </c>
      <c r="E62" s="9">
        <v>0</v>
      </c>
      <c r="F62" s="9">
        <v>0</v>
      </c>
      <c r="G62" s="9">
        <f>D62-E62</f>
        <v>0</v>
      </c>
    </row>
    <row r="63" spans="1:7" x14ac:dyDescent="0.25">
      <c r="A63" s="8" t="s">
        <v>65</v>
      </c>
      <c r="B63" s="9">
        <f t="shared" ref="B63:G63" si="16">SUM(B64:B68,B70:B71)</f>
        <v>0</v>
      </c>
      <c r="C63" s="9">
        <f t="shared" si="16"/>
        <v>0</v>
      </c>
      <c r="D63" s="9">
        <f t="shared" si="16"/>
        <v>0</v>
      </c>
      <c r="E63" s="9">
        <f t="shared" si="16"/>
        <v>0</v>
      </c>
      <c r="F63" s="9">
        <f t="shared" si="16"/>
        <v>0</v>
      </c>
      <c r="G63" s="9">
        <f t="shared" si="16"/>
        <v>0</v>
      </c>
    </row>
    <row r="64" spans="1:7" x14ac:dyDescent="0.25">
      <c r="A64" s="10" t="s">
        <v>66</v>
      </c>
      <c r="B64" s="9">
        <v>0</v>
      </c>
      <c r="C64" s="9">
        <v>0</v>
      </c>
      <c r="D64" s="9">
        <f>+B64+C64</f>
        <v>0</v>
      </c>
      <c r="E64" s="9">
        <v>0</v>
      </c>
      <c r="F64" s="9">
        <v>0</v>
      </c>
      <c r="G64" s="9">
        <f>D64-E64</f>
        <v>0</v>
      </c>
    </row>
    <row r="65" spans="1:7" x14ac:dyDescent="0.25">
      <c r="A65" s="10" t="s">
        <v>67</v>
      </c>
      <c r="B65" s="9">
        <v>0</v>
      </c>
      <c r="C65" s="9">
        <v>0</v>
      </c>
      <c r="D65" s="9">
        <f>+B65+C65</f>
        <v>0</v>
      </c>
      <c r="E65" s="9">
        <v>0</v>
      </c>
      <c r="F65" s="9">
        <v>0</v>
      </c>
      <c r="G65" s="9">
        <f>D65-E65</f>
        <v>0</v>
      </c>
    </row>
    <row r="66" spans="1:7" x14ac:dyDescent="0.25">
      <c r="A66" s="10" t="s">
        <v>68</v>
      </c>
      <c r="B66" s="9">
        <v>0</v>
      </c>
      <c r="C66" s="9">
        <v>0</v>
      </c>
      <c r="D66" s="9">
        <f>+B66+C66</f>
        <v>0</v>
      </c>
      <c r="E66" s="9">
        <v>0</v>
      </c>
      <c r="F66" s="9">
        <v>0</v>
      </c>
      <c r="G66" s="9">
        <f>D66-E66</f>
        <v>0</v>
      </c>
    </row>
    <row r="67" spans="1:7" x14ac:dyDescent="0.25">
      <c r="A67" s="10" t="s">
        <v>69</v>
      </c>
      <c r="B67" s="9">
        <v>0</v>
      </c>
      <c r="C67" s="9">
        <v>0</v>
      </c>
      <c r="D67" s="9">
        <f>+B67+C67</f>
        <v>0</v>
      </c>
      <c r="E67" s="9">
        <v>0</v>
      </c>
      <c r="F67" s="9">
        <v>0</v>
      </c>
      <c r="G67" s="9">
        <f>D67-E67</f>
        <v>0</v>
      </c>
    </row>
    <row r="68" spans="1:7" x14ac:dyDescent="0.25">
      <c r="A68" s="10" t="s">
        <v>70</v>
      </c>
      <c r="B68" s="9">
        <v>0</v>
      </c>
      <c r="C68" s="9">
        <v>0</v>
      </c>
      <c r="D68" s="9">
        <f>+B68+C68</f>
        <v>0</v>
      </c>
      <c r="E68" s="9">
        <v>0</v>
      </c>
      <c r="F68" s="9">
        <v>0</v>
      </c>
      <c r="G68" s="9">
        <f>D68-E68</f>
        <v>0</v>
      </c>
    </row>
    <row r="69" spans="1:7" x14ac:dyDescent="0.25">
      <c r="A69" s="11" t="s">
        <v>71</v>
      </c>
      <c r="B69" s="12"/>
      <c r="C69" s="12"/>
      <c r="D69" s="12"/>
      <c r="E69" s="12"/>
      <c r="F69" s="12"/>
      <c r="G69" s="12"/>
    </row>
    <row r="70" spans="1:7" x14ac:dyDescent="0.25">
      <c r="A70" s="10" t="s">
        <v>72</v>
      </c>
      <c r="B70" s="9">
        <v>0</v>
      </c>
      <c r="C70" s="9">
        <v>0</v>
      </c>
      <c r="D70" s="9">
        <f>+B70+C70</f>
        <v>0</v>
      </c>
      <c r="E70" s="9">
        <v>0</v>
      </c>
      <c r="F70" s="9">
        <v>0</v>
      </c>
      <c r="G70" s="9">
        <f>D70-E70</f>
        <v>0</v>
      </c>
    </row>
    <row r="71" spans="1:7" x14ac:dyDescent="0.25">
      <c r="A71" s="10" t="s">
        <v>73</v>
      </c>
      <c r="B71" s="9">
        <v>0</v>
      </c>
      <c r="C71" s="9">
        <v>0</v>
      </c>
      <c r="D71" s="9">
        <f>+B71+C71</f>
        <v>0</v>
      </c>
      <c r="E71" s="9">
        <v>0</v>
      </c>
      <c r="F71" s="9">
        <v>0</v>
      </c>
      <c r="G71" s="9">
        <f>D71-E71</f>
        <v>0</v>
      </c>
    </row>
    <row r="72" spans="1:7" x14ac:dyDescent="0.25">
      <c r="A72" s="8" t="s">
        <v>74</v>
      </c>
      <c r="B72" s="9">
        <f t="shared" ref="B72:G72" si="17">SUM(B73:B75)</f>
        <v>0</v>
      </c>
      <c r="C72" s="9">
        <f t="shared" si="17"/>
        <v>0</v>
      </c>
      <c r="D72" s="9">
        <f t="shared" si="17"/>
        <v>0</v>
      </c>
      <c r="E72" s="9">
        <f t="shared" si="17"/>
        <v>0</v>
      </c>
      <c r="F72" s="9">
        <f t="shared" si="17"/>
        <v>0</v>
      </c>
      <c r="G72" s="9">
        <f t="shared" si="17"/>
        <v>0</v>
      </c>
    </row>
    <row r="73" spans="1:7" x14ac:dyDescent="0.25">
      <c r="A73" s="10" t="s">
        <v>75</v>
      </c>
      <c r="B73" s="9">
        <v>0</v>
      </c>
      <c r="C73" s="9">
        <v>0</v>
      </c>
      <c r="D73" s="9">
        <f>+B73+C73</f>
        <v>0</v>
      </c>
      <c r="E73" s="9">
        <v>0</v>
      </c>
      <c r="F73" s="9">
        <v>0</v>
      </c>
      <c r="G73" s="9">
        <f>D73-E73</f>
        <v>0</v>
      </c>
    </row>
    <row r="74" spans="1:7" x14ac:dyDescent="0.25">
      <c r="A74" s="10" t="s">
        <v>76</v>
      </c>
      <c r="B74" s="9">
        <v>0</v>
      </c>
      <c r="C74" s="9">
        <v>0</v>
      </c>
      <c r="D74" s="9">
        <f>+B74+C74</f>
        <v>0</v>
      </c>
      <c r="E74" s="9">
        <v>0</v>
      </c>
      <c r="F74" s="9">
        <v>0</v>
      </c>
      <c r="G74" s="9">
        <f>D74-E74</f>
        <v>0</v>
      </c>
    </row>
    <row r="75" spans="1:7" x14ac:dyDescent="0.25">
      <c r="A75" s="10" t="s">
        <v>77</v>
      </c>
      <c r="B75" s="9">
        <v>0</v>
      </c>
      <c r="C75" s="9">
        <v>0</v>
      </c>
      <c r="D75" s="9">
        <f>+B75+C75</f>
        <v>0</v>
      </c>
      <c r="E75" s="9">
        <v>0</v>
      </c>
      <c r="F75" s="9">
        <v>0</v>
      </c>
      <c r="G75" s="9">
        <f>D75-E75</f>
        <v>0</v>
      </c>
    </row>
    <row r="76" spans="1:7" x14ac:dyDescent="0.25">
      <c r="A76" s="8" t="s">
        <v>78</v>
      </c>
      <c r="B76" s="9">
        <f t="shared" ref="B76:G76" si="18">SUM(B77:B83)</f>
        <v>0</v>
      </c>
      <c r="C76" s="9">
        <f t="shared" si="18"/>
        <v>0</v>
      </c>
      <c r="D76" s="9">
        <f t="shared" si="18"/>
        <v>0</v>
      </c>
      <c r="E76" s="9">
        <f t="shared" si="18"/>
        <v>0</v>
      </c>
      <c r="F76" s="9">
        <f t="shared" si="18"/>
        <v>0</v>
      </c>
      <c r="G76" s="9">
        <f t="shared" si="18"/>
        <v>0</v>
      </c>
    </row>
    <row r="77" spans="1:7" x14ac:dyDescent="0.25">
      <c r="A77" s="10" t="s">
        <v>79</v>
      </c>
      <c r="B77" s="9">
        <v>0</v>
      </c>
      <c r="C77" s="9">
        <v>0</v>
      </c>
      <c r="D77" s="9">
        <f t="shared" ref="D77:D83" si="19">+B77+C77</f>
        <v>0</v>
      </c>
      <c r="E77" s="9">
        <v>0</v>
      </c>
      <c r="F77" s="9">
        <v>0</v>
      </c>
      <c r="G77" s="9">
        <f t="shared" ref="G77:G83" si="20">D77-E77</f>
        <v>0</v>
      </c>
    </row>
    <row r="78" spans="1:7" x14ac:dyDescent="0.25">
      <c r="A78" s="10" t="s">
        <v>80</v>
      </c>
      <c r="B78" s="9">
        <v>0</v>
      </c>
      <c r="C78" s="9">
        <v>0</v>
      </c>
      <c r="D78" s="9">
        <f t="shared" si="19"/>
        <v>0</v>
      </c>
      <c r="E78" s="9">
        <v>0</v>
      </c>
      <c r="F78" s="9">
        <v>0</v>
      </c>
      <c r="G78" s="9">
        <f t="shared" si="20"/>
        <v>0</v>
      </c>
    </row>
    <row r="79" spans="1:7" x14ac:dyDescent="0.25">
      <c r="A79" s="10" t="s">
        <v>81</v>
      </c>
      <c r="B79" s="9">
        <v>0</v>
      </c>
      <c r="C79" s="9">
        <v>0</v>
      </c>
      <c r="D79" s="9">
        <f t="shared" si="19"/>
        <v>0</v>
      </c>
      <c r="E79" s="9">
        <v>0</v>
      </c>
      <c r="F79" s="9">
        <v>0</v>
      </c>
      <c r="G79" s="9">
        <f t="shared" si="20"/>
        <v>0</v>
      </c>
    </row>
    <row r="80" spans="1:7" x14ac:dyDescent="0.25">
      <c r="A80" s="10" t="s">
        <v>82</v>
      </c>
      <c r="B80" s="9">
        <v>0</v>
      </c>
      <c r="C80" s="9">
        <v>0</v>
      </c>
      <c r="D80" s="9">
        <f t="shared" si="19"/>
        <v>0</v>
      </c>
      <c r="E80" s="9">
        <v>0</v>
      </c>
      <c r="F80" s="9">
        <v>0</v>
      </c>
      <c r="G80" s="9">
        <f t="shared" si="20"/>
        <v>0</v>
      </c>
    </row>
    <row r="81" spans="1:7" x14ac:dyDescent="0.25">
      <c r="A81" s="10" t="s">
        <v>83</v>
      </c>
      <c r="B81" s="9">
        <v>0</v>
      </c>
      <c r="C81" s="9">
        <v>0</v>
      </c>
      <c r="D81" s="9">
        <f t="shared" si="19"/>
        <v>0</v>
      </c>
      <c r="E81" s="9">
        <v>0</v>
      </c>
      <c r="F81" s="9">
        <v>0</v>
      </c>
      <c r="G81" s="9">
        <f t="shared" si="20"/>
        <v>0</v>
      </c>
    </row>
    <row r="82" spans="1:7" x14ac:dyDescent="0.25">
      <c r="A82" s="10" t="s">
        <v>84</v>
      </c>
      <c r="B82" s="9">
        <v>0</v>
      </c>
      <c r="C82" s="9">
        <v>0</v>
      </c>
      <c r="D82" s="9">
        <f t="shared" si="19"/>
        <v>0</v>
      </c>
      <c r="E82" s="9">
        <v>0</v>
      </c>
      <c r="F82" s="9">
        <v>0</v>
      </c>
      <c r="G82" s="9">
        <f t="shared" si="20"/>
        <v>0</v>
      </c>
    </row>
    <row r="83" spans="1:7" x14ac:dyDescent="0.25">
      <c r="A83" s="10" t="s">
        <v>85</v>
      </c>
      <c r="B83" s="9">
        <v>0</v>
      </c>
      <c r="C83" s="9">
        <v>0</v>
      </c>
      <c r="D83" s="9">
        <f t="shared" si="19"/>
        <v>0</v>
      </c>
      <c r="E83" s="9">
        <v>0</v>
      </c>
      <c r="F83" s="9">
        <v>0</v>
      </c>
      <c r="G83" s="9">
        <f t="shared" si="20"/>
        <v>0</v>
      </c>
    </row>
    <row r="84" spans="1:7" x14ac:dyDescent="0.25">
      <c r="A84" s="13"/>
      <c r="B84" s="12"/>
      <c r="C84" s="12"/>
      <c r="D84" s="12"/>
      <c r="E84" s="12"/>
      <c r="F84" s="12"/>
      <c r="G84" s="12"/>
    </row>
    <row r="85" spans="1:7" x14ac:dyDescent="0.25">
      <c r="A85" s="14" t="s">
        <v>86</v>
      </c>
      <c r="B85" s="15">
        <f t="shared" ref="B85:G85" si="21">SUM(B86,B94,B104,B114,B124,B134,B138,B147,B151)</f>
        <v>0</v>
      </c>
      <c r="C85" s="15">
        <f t="shared" si="21"/>
        <v>0</v>
      </c>
      <c r="D85" s="15">
        <f t="shared" si="21"/>
        <v>0</v>
      </c>
      <c r="E85" s="15">
        <f t="shared" si="21"/>
        <v>0</v>
      </c>
      <c r="F85" s="15">
        <f t="shared" si="21"/>
        <v>0</v>
      </c>
      <c r="G85" s="15">
        <f t="shared" si="21"/>
        <v>0</v>
      </c>
    </row>
    <row r="86" spans="1:7" x14ac:dyDescent="0.25">
      <c r="A86" s="8" t="s">
        <v>13</v>
      </c>
      <c r="B86" s="9">
        <f t="shared" ref="B86:G86" si="22">SUM(B87:B93)</f>
        <v>0</v>
      </c>
      <c r="C86" s="9">
        <f t="shared" si="22"/>
        <v>0</v>
      </c>
      <c r="D86" s="9">
        <f t="shared" si="22"/>
        <v>0</v>
      </c>
      <c r="E86" s="9">
        <f t="shared" si="22"/>
        <v>0</v>
      </c>
      <c r="F86" s="9">
        <f t="shared" si="22"/>
        <v>0</v>
      </c>
      <c r="G86" s="9">
        <f t="shared" si="22"/>
        <v>0</v>
      </c>
    </row>
    <row r="87" spans="1:7" x14ac:dyDescent="0.25">
      <c r="A87" s="10" t="s">
        <v>14</v>
      </c>
      <c r="B87" s="9">
        <v>0</v>
      </c>
      <c r="C87" s="9">
        <v>0</v>
      </c>
      <c r="D87" s="9">
        <f t="shared" ref="D87:D93" si="23">+B87+C87</f>
        <v>0</v>
      </c>
      <c r="E87" s="9">
        <v>0</v>
      </c>
      <c r="F87" s="9">
        <v>0</v>
      </c>
      <c r="G87" s="9">
        <f t="shared" ref="G87:G93" si="24">D87-E87</f>
        <v>0</v>
      </c>
    </row>
    <row r="88" spans="1:7" x14ac:dyDescent="0.25">
      <c r="A88" s="10" t="s">
        <v>15</v>
      </c>
      <c r="B88" s="9">
        <v>0</v>
      </c>
      <c r="C88" s="9">
        <v>0</v>
      </c>
      <c r="D88" s="9">
        <f t="shared" si="23"/>
        <v>0</v>
      </c>
      <c r="E88" s="9">
        <v>0</v>
      </c>
      <c r="F88" s="9">
        <v>0</v>
      </c>
      <c r="G88" s="9">
        <f t="shared" si="24"/>
        <v>0</v>
      </c>
    </row>
    <row r="89" spans="1:7" x14ac:dyDescent="0.25">
      <c r="A89" s="10" t="s">
        <v>16</v>
      </c>
      <c r="B89" s="9">
        <v>0</v>
      </c>
      <c r="C89" s="9">
        <v>0</v>
      </c>
      <c r="D89" s="9">
        <f t="shared" si="23"/>
        <v>0</v>
      </c>
      <c r="E89" s="9">
        <v>0</v>
      </c>
      <c r="F89" s="9">
        <v>0</v>
      </c>
      <c r="G89" s="9">
        <f t="shared" si="24"/>
        <v>0</v>
      </c>
    </row>
    <row r="90" spans="1:7" x14ac:dyDescent="0.25">
      <c r="A90" s="10" t="s">
        <v>17</v>
      </c>
      <c r="B90" s="9">
        <v>0</v>
      </c>
      <c r="C90" s="9">
        <v>0</v>
      </c>
      <c r="D90" s="9">
        <f t="shared" si="23"/>
        <v>0</v>
      </c>
      <c r="E90" s="9">
        <v>0</v>
      </c>
      <c r="F90" s="9">
        <v>0</v>
      </c>
      <c r="G90" s="9">
        <f t="shared" si="24"/>
        <v>0</v>
      </c>
    </row>
    <row r="91" spans="1:7" x14ac:dyDescent="0.25">
      <c r="A91" s="10" t="s">
        <v>18</v>
      </c>
      <c r="B91" s="9">
        <v>0</v>
      </c>
      <c r="C91" s="9">
        <v>0</v>
      </c>
      <c r="D91" s="9">
        <f t="shared" si="23"/>
        <v>0</v>
      </c>
      <c r="E91" s="9">
        <v>0</v>
      </c>
      <c r="F91" s="9">
        <v>0</v>
      </c>
      <c r="G91" s="9">
        <f t="shared" si="24"/>
        <v>0</v>
      </c>
    </row>
    <row r="92" spans="1:7" x14ac:dyDescent="0.25">
      <c r="A92" s="10" t="s">
        <v>19</v>
      </c>
      <c r="B92" s="9">
        <v>0</v>
      </c>
      <c r="C92" s="9">
        <v>0</v>
      </c>
      <c r="D92" s="9">
        <f t="shared" si="23"/>
        <v>0</v>
      </c>
      <c r="E92" s="9">
        <v>0</v>
      </c>
      <c r="F92" s="9">
        <v>0</v>
      </c>
      <c r="G92" s="9">
        <f t="shared" si="24"/>
        <v>0</v>
      </c>
    </row>
    <row r="93" spans="1:7" x14ac:dyDescent="0.25">
      <c r="A93" s="10" t="s">
        <v>20</v>
      </c>
      <c r="B93" s="9">
        <v>0</v>
      </c>
      <c r="C93" s="9">
        <v>0</v>
      </c>
      <c r="D93" s="9">
        <f t="shared" si="23"/>
        <v>0</v>
      </c>
      <c r="E93" s="9">
        <v>0</v>
      </c>
      <c r="F93" s="9">
        <v>0</v>
      </c>
      <c r="G93" s="9">
        <f t="shared" si="24"/>
        <v>0</v>
      </c>
    </row>
    <row r="94" spans="1:7" x14ac:dyDescent="0.25">
      <c r="A94" s="8" t="s">
        <v>21</v>
      </c>
      <c r="B94" s="9">
        <f t="shared" ref="B94:G94" si="25">SUM(B95:B103)</f>
        <v>0</v>
      </c>
      <c r="C94" s="9">
        <f t="shared" si="25"/>
        <v>0</v>
      </c>
      <c r="D94" s="9">
        <f t="shared" si="25"/>
        <v>0</v>
      </c>
      <c r="E94" s="9">
        <f t="shared" si="25"/>
        <v>0</v>
      </c>
      <c r="F94" s="9">
        <f t="shared" si="25"/>
        <v>0</v>
      </c>
      <c r="G94" s="9">
        <f t="shared" si="25"/>
        <v>0</v>
      </c>
    </row>
    <row r="95" spans="1:7" x14ac:dyDescent="0.25">
      <c r="A95" s="10" t="s">
        <v>22</v>
      </c>
      <c r="B95" s="9">
        <v>0</v>
      </c>
      <c r="C95" s="9">
        <v>0</v>
      </c>
      <c r="D95" s="9">
        <f t="shared" ref="D95:D103" si="26">+B95+C95</f>
        <v>0</v>
      </c>
      <c r="E95" s="9">
        <v>0</v>
      </c>
      <c r="F95" s="9">
        <v>0</v>
      </c>
      <c r="G95" s="9">
        <f t="shared" ref="G95:G103" si="27">D95-E95</f>
        <v>0</v>
      </c>
    </row>
    <row r="96" spans="1:7" x14ac:dyDescent="0.25">
      <c r="A96" s="10" t="s">
        <v>23</v>
      </c>
      <c r="B96" s="9">
        <v>0</v>
      </c>
      <c r="C96" s="9">
        <v>0</v>
      </c>
      <c r="D96" s="9">
        <f t="shared" si="26"/>
        <v>0</v>
      </c>
      <c r="E96" s="9">
        <v>0</v>
      </c>
      <c r="F96" s="9">
        <v>0</v>
      </c>
      <c r="G96" s="9">
        <f t="shared" si="27"/>
        <v>0</v>
      </c>
    </row>
    <row r="97" spans="1:7" x14ac:dyDescent="0.25">
      <c r="A97" s="10" t="s">
        <v>24</v>
      </c>
      <c r="B97" s="9">
        <v>0</v>
      </c>
      <c r="C97" s="9">
        <v>0</v>
      </c>
      <c r="D97" s="9">
        <f t="shared" si="26"/>
        <v>0</v>
      </c>
      <c r="E97" s="9">
        <v>0</v>
      </c>
      <c r="F97" s="9">
        <v>0</v>
      </c>
      <c r="G97" s="9">
        <f t="shared" si="27"/>
        <v>0</v>
      </c>
    </row>
    <row r="98" spans="1:7" x14ac:dyDescent="0.25">
      <c r="A98" s="10" t="s">
        <v>25</v>
      </c>
      <c r="B98" s="9">
        <v>0</v>
      </c>
      <c r="C98" s="9">
        <v>0</v>
      </c>
      <c r="D98" s="9">
        <f t="shared" si="26"/>
        <v>0</v>
      </c>
      <c r="E98" s="9">
        <v>0</v>
      </c>
      <c r="F98" s="9">
        <v>0</v>
      </c>
      <c r="G98" s="9">
        <f t="shared" si="27"/>
        <v>0</v>
      </c>
    </row>
    <row r="99" spans="1:7" x14ac:dyDescent="0.25">
      <c r="A99" s="10" t="s">
        <v>26</v>
      </c>
      <c r="B99" s="9">
        <v>0</v>
      </c>
      <c r="C99" s="9">
        <v>0</v>
      </c>
      <c r="D99" s="9">
        <f t="shared" si="26"/>
        <v>0</v>
      </c>
      <c r="E99" s="9">
        <v>0</v>
      </c>
      <c r="F99" s="9">
        <v>0</v>
      </c>
      <c r="G99" s="9">
        <f t="shared" si="27"/>
        <v>0</v>
      </c>
    </row>
    <row r="100" spans="1:7" x14ac:dyDescent="0.25">
      <c r="A100" s="10" t="s">
        <v>27</v>
      </c>
      <c r="B100" s="9">
        <v>0</v>
      </c>
      <c r="C100" s="9">
        <v>0</v>
      </c>
      <c r="D100" s="9">
        <f t="shared" si="26"/>
        <v>0</v>
      </c>
      <c r="E100" s="9">
        <v>0</v>
      </c>
      <c r="F100" s="9">
        <v>0</v>
      </c>
      <c r="G100" s="9">
        <f t="shared" si="27"/>
        <v>0</v>
      </c>
    </row>
    <row r="101" spans="1:7" x14ac:dyDescent="0.25">
      <c r="A101" s="10" t="s">
        <v>28</v>
      </c>
      <c r="B101" s="9">
        <v>0</v>
      </c>
      <c r="C101" s="9">
        <v>0</v>
      </c>
      <c r="D101" s="9">
        <f t="shared" si="26"/>
        <v>0</v>
      </c>
      <c r="E101" s="9">
        <v>0</v>
      </c>
      <c r="F101" s="9">
        <v>0</v>
      </c>
      <c r="G101" s="9">
        <f t="shared" si="27"/>
        <v>0</v>
      </c>
    </row>
    <row r="102" spans="1:7" x14ac:dyDescent="0.25">
      <c r="A102" s="10" t="s">
        <v>29</v>
      </c>
      <c r="B102" s="9">
        <v>0</v>
      </c>
      <c r="C102" s="9">
        <v>0</v>
      </c>
      <c r="D102" s="9">
        <f t="shared" si="26"/>
        <v>0</v>
      </c>
      <c r="E102" s="9">
        <v>0</v>
      </c>
      <c r="F102" s="9">
        <v>0</v>
      </c>
      <c r="G102" s="9">
        <f t="shared" si="27"/>
        <v>0</v>
      </c>
    </row>
    <row r="103" spans="1:7" x14ac:dyDescent="0.25">
      <c r="A103" s="10" t="s">
        <v>30</v>
      </c>
      <c r="B103" s="9">
        <v>0</v>
      </c>
      <c r="C103" s="9">
        <v>0</v>
      </c>
      <c r="D103" s="9">
        <f t="shared" si="26"/>
        <v>0</v>
      </c>
      <c r="E103" s="9">
        <v>0</v>
      </c>
      <c r="F103" s="9">
        <v>0</v>
      </c>
      <c r="G103" s="9">
        <f t="shared" si="27"/>
        <v>0</v>
      </c>
    </row>
    <row r="104" spans="1:7" x14ac:dyDescent="0.25">
      <c r="A104" s="8" t="s">
        <v>31</v>
      </c>
      <c r="B104" s="9">
        <f t="shared" ref="B104:G104" si="28">SUM(B105:B113)</f>
        <v>0</v>
      </c>
      <c r="C104" s="9">
        <f t="shared" si="28"/>
        <v>0</v>
      </c>
      <c r="D104" s="9">
        <f t="shared" si="28"/>
        <v>0</v>
      </c>
      <c r="E104" s="9">
        <f t="shared" si="28"/>
        <v>0</v>
      </c>
      <c r="F104" s="9">
        <f t="shared" si="28"/>
        <v>0</v>
      </c>
      <c r="G104" s="9">
        <f t="shared" si="28"/>
        <v>0</v>
      </c>
    </row>
    <row r="105" spans="1:7" x14ac:dyDescent="0.25">
      <c r="A105" s="10" t="s">
        <v>32</v>
      </c>
      <c r="B105" s="9">
        <v>0</v>
      </c>
      <c r="C105" s="9">
        <v>0</v>
      </c>
      <c r="D105" s="9">
        <f t="shared" ref="D105:D113" si="29">+B105+C105</f>
        <v>0</v>
      </c>
      <c r="E105" s="9">
        <v>0</v>
      </c>
      <c r="F105" s="9">
        <v>0</v>
      </c>
      <c r="G105" s="9">
        <f t="shared" ref="G105:G113" si="30">D105-E105</f>
        <v>0</v>
      </c>
    </row>
    <row r="106" spans="1:7" x14ac:dyDescent="0.25">
      <c r="A106" s="10" t="s">
        <v>33</v>
      </c>
      <c r="B106" s="9">
        <v>0</v>
      </c>
      <c r="C106" s="9">
        <v>0</v>
      </c>
      <c r="D106" s="9">
        <f t="shared" si="29"/>
        <v>0</v>
      </c>
      <c r="E106" s="9">
        <v>0</v>
      </c>
      <c r="F106" s="9">
        <v>0</v>
      </c>
      <c r="G106" s="9">
        <f t="shared" si="30"/>
        <v>0</v>
      </c>
    </row>
    <row r="107" spans="1:7" x14ac:dyDescent="0.25">
      <c r="A107" s="10" t="s">
        <v>34</v>
      </c>
      <c r="B107" s="9">
        <v>0</v>
      </c>
      <c r="C107" s="9">
        <v>0</v>
      </c>
      <c r="D107" s="9">
        <f t="shared" si="29"/>
        <v>0</v>
      </c>
      <c r="E107" s="9">
        <v>0</v>
      </c>
      <c r="F107" s="9">
        <v>0</v>
      </c>
      <c r="G107" s="9">
        <f t="shared" si="30"/>
        <v>0</v>
      </c>
    </row>
    <row r="108" spans="1:7" x14ac:dyDescent="0.25">
      <c r="A108" s="10" t="s">
        <v>35</v>
      </c>
      <c r="B108" s="9">
        <v>0</v>
      </c>
      <c r="C108" s="9">
        <v>0</v>
      </c>
      <c r="D108" s="9">
        <f t="shared" si="29"/>
        <v>0</v>
      </c>
      <c r="E108" s="9">
        <v>0</v>
      </c>
      <c r="F108" s="9">
        <v>0</v>
      </c>
      <c r="G108" s="9">
        <f t="shared" si="30"/>
        <v>0</v>
      </c>
    </row>
    <row r="109" spans="1:7" x14ac:dyDescent="0.25">
      <c r="A109" s="10" t="s">
        <v>36</v>
      </c>
      <c r="B109" s="9">
        <v>0</v>
      </c>
      <c r="C109" s="9">
        <v>0</v>
      </c>
      <c r="D109" s="9">
        <f t="shared" si="29"/>
        <v>0</v>
      </c>
      <c r="E109" s="9">
        <v>0</v>
      </c>
      <c r="F109" s="9">
        <v>0</v>
      </c>
      <c r="G109" s="9">
        <f t="shared" si="30"/>
        <v>0</v>
      </c>
    </row>
    <row r="110" spans="1:7" x14ac:dyDescent="0.25">
      <c r="A110" s="10" t="s">
        <v>37</v>
      </c>
      <c r="B110" s="9">
        <v>0</v>
      </c>
      <c r="C110" s="9">
        <v>0</v>
      </c>
      <c r="D110" s="9">
        <f t="shared" si="29"/>
        <v>0</v>
      </c>
      <c r="E110" s="9">
        <v>0</v>
      </c>
      <c r="F110" s="9">
        <v>0</v>
      </c>
      <c r="G110" s="9">
        <f t="shared" si="30"/>
        <v>0</v>
      </c>
    </row>
    <row r="111" spans="1:7" x14ac:dyDescent="0.25">
      <c r="A111" s="10" t="s">
        <v>38</v>
      </c>
      <c r="B111" s="9">
        <v>0</v>
      </c>
      <c r="C111" s="9">
        <v>0</v>
      </c>
      <c r="D111" s="9">
        <f t="shared" si="29"/>
        <v>0</v>
      </c>
      <c r="E111" s="9">
        <v>0</v>
      </c>
      <c r="F111" s="9">
        <v>0</v>
      </c>
      <c r="G111" s="9">
        <f t="shared" si="30"/>
        <v>0</v>
      </c>
    </row>
    <row r="112" spans="1:7" x14ac:dyDescent="0.25">
      <c r="A112" s="10" t="s">
        <v>39</v>
      </c>
      <c r="B112" s="9">
        <v>0</v>
      </c>
      <c r="C112" s="9">
        <v>0</v>
      </c>
      <c r="D112" s="9">
        <f t="shared" si="29"/>
        <v>0</v>
      </c>
      <c r="E112" s="9">
        <v>0</v>
      </c>
      <c r="F112" s="9">
        <v>0</v>
      </c>
      <c r="G112" s="9">
        <f t="shared" si="30"/>
        <v>0</v>
      </c>
    </row>
    <row r="113" spans="1:7" x14ac:dyDescent="0.25">
      <c r="A113" s="10" t="s">
        <v>40</v>
      </c>
      <c r="B113" s="9">
        <v>0</v>
      </c>
      <c r="C113" s="9">
        <v>0</v>
      </c>
      <c r="D113" s="9">
        <f t="shared" si="29"/>
        <v>0</v>
      </c>
      <c r="E113" s="9">
        <v>0</v>
      </c>
      <c r="F113" s="9">
        <v>0</v>
      </c>
      <c r="G113" s="9">
        <f t="shared" si="30"/>
        <v>0</v>
      </c>
    </row>
    <row r="114" spans="1:7" x14ac:dyDescent="0.25">
      <c r="A114" s="8" t="s">
        <v>41</v>
      </c>
      <c r="B114" s="9">
        <f t="shared" ref="B114:G114" si="31">SUM(B115:B123)</f>
        <v>0</v>
      </c>
      <c r="C114" s="9">
        <f t="shared" si="31"/>
        <v>0</v>
      </c>
      <c r="D114" s="9">
        <f t="shared" si="31"/>
        <v>0</v>
      </c>
      <c r="E114" s="9">
        <f t="shared" si="31"/>
        <v>0</v>
      </c>
      <c r="F114" s="9">
        <f t="shared" si="31"/>
        <v>0</v>
      </c>
      <c r="G114" s="9">
        <f t="shared" si="31"/>
        <v>0</v>
      </c>
    </row>
    <row r="115" spans="1:7" x14ac:dyDescent="0.25">
      <c r="A115" s="10" t="s">
        <v>42</v>
      </c>
      <c r="B115" s="9">
        <v>0</v>
      </c>
      <c r="C115" s="9">
        <v>0</v>
      </c>
      <c r="D115" s="9">
        <f t="shared" ref="D115:D123" si="32">+B115+C115</f>
        <v>0</v>
      </c>
      <c r="E115" s="9">
        <v>0</v>
      </c>
      <c r="F115" s="9">
        <v>0</v>
      </c>
      <c r="G115" s="9">
        <f t="shared" ref="G115:G123" si="33">D115-E115</f>
        <v>0</v>
      </c>
    </row>
    <row r="116" spans="1:7" x14ac:dyDescent="0.25">
      <c r="A116" s="10" t="s">
        <v>43</v>
      </c>
      <c r="B116" s="9">
        <v>0</v>
      </c>
      <c r="C116" s="9">
        <v>0</v>
      </c>
      <c r="D116" s="9">
        <f t="shared" si="32"/>
        <v>0</v>
      </c>
      <c r="E116" s="9">
        <v>0</v>
      </c>
      <c r="F116" s="9">
        <v>0</v>
      </c>
      <c r="G116" s="9">
        <f t="shared" si="33"/>
        <v>0</v>
      </c>
    </row>
    <row r="117" spans="1:7" x14ac:dyDescent="0.25">
      <c r="A117" s="10" t="s">
        <v>44</v>
      </c>
      <c r="B117" s="9">
        <v>0</v>
      </c>
      <c r="C117" s="9">
        <v>0</v>
      </c>
      <c r="D117" s="9">
        <f t="shared" si="32"/>
        <v>0</v>
      </c>
      <c r="E117" s="9">
        <v>0</v>
      </c>
      <c r="F117" s="9">
        <v>0</v>
      </c>
      <c r="G117" s="9">
        <f t="shared" si="33"/>
        <v>0</v>
      </c>
    </row>
    <row r="118" spans="1:7" x14ac:dyDescent="0.25">
      <c r="A118" s="10" t="s">
        <v>45</v>
      </c>
      <c r="B118" s="9">
        <v>0</v>
      </c>
      <c r="C118" s="9">
        <v>0</v>
      </c>
      <c r="D118" s="9">
        <f t="shared" si="32"/>
        <v>0</v>
      </c>
      <c r="E118" s="9">
        <v>0</v>
      </c>
      <c r="F118" s="9">
        <v>0</v>
      </c>
      <c r="G118" s="9">
        <f t="shared" si="33"/>
        <v>0</v>
      </c>
    </row>
    <row r="119" spans="1:7" x14ac:dyDescent="0.25">
      <c r="A119" s="10" t="s">
        <v>46</v>
      </c>
      <c r="B119" s="9">
        <v>0</v>
      </c>
      <c r="C119" s="9">
        <v>0</v>
      </c>
      <c r="D119" s="9">
        <f t="shared" si="32"/>
        <v>0</v>
      </c>
      <c r="E119" s="9">
        <v>0</v>
      </c>
      <c r="F119" s="9">
        <v>0</v>
      </c>
      <c r="G119" s="9">
        <f t="shared" si="33"/>
        <v>0</v>
      </c>
    </row>
    <row r="120" spans="1:7" x14ac:dyDescent="0.25">
      <c r="A120" s="10" t="s">
        <v>47</v>
      </c>
      <c r="B120" s="9">
        <v>0</v>
      </c>
      <c r="C120" s="9">
        <v>0</v>
      </c>
      <c r="D120" s="9">
        <f t="shared" si="32"/>
        <v>0</v>
      </c>
      <c r="E120" s="9">
        <v>0</v>
      </c>
      <c r="F120" s="9">
        <v>0</v>
      </c>
      <c r="G120" s="9">
        <f t="shared" si="33"/>
        <v>0</v>
      </c>
    </row>
    <row r="121" spans="1:7" x14ac:dyDescent="0.25">
      <c r="A121" s="10" t="s">
        <v>48</v>
      </c>
      <c r="B121" s="9">
        <v>0</v>
      </c>
      <c r="C121" s="9">
        <v>0</v>
      </c>
      <c r="D121" s="9">
        <f t="shared" si="32"/>
        <v>0</v>
      </c>
      <c r="E121" s="9">
        <v>0</v>
      </c>
      <c r="F121" s="9">
        <v>0</v>
      </c>
      <c r="G121" s="9">
        <f t="shared" si="33"/>
        <v>0</v>
      </c>
    </row>
    <row r="122" spans="1:7" x14ac:dyDescent="0.25">
      <c r="A122" s="10" t="s">
        <v>49</v>
      </c>
      <c r="B122" s="9">
        <v>0</v>
      </c>
      <c r="C122" s="9">
        <v>0</v>
      </c>
      <c r="D122" s="9">
        <f t="shared" si="32"/>
        <v>0</v>
      </c>
      <c r="E122" s="9">
        <v>0</v>
      </c>
      <c r="F122" s="9">
        <v>0</v>
      </c>
      <c r="G122" s="9">
        <f t="shared" si="33"/>
        <v>0</v>
      </c>
    </row>
    <row r="123" spans="1:7" x14ac:dyDescent="0.25">
      <c r="A123" s="10" t="s">
        <v>50</v>
      </c>
      <c r="B123" s="9">
        <v>0</v>
      </c>
      <c r="C123" s="9">
        <v>0</v>
      </c>
      <c r="D123" s="9">
        <f t="shared" si="32"/>
        <v>0</v>
      </c>
      <c r="E123" s="9">
        <v>0</v>
      </c>
      <c r="F123" s="9">
        <v>0</v>
      </c>
      <c r="G123" s="9">
        <f t="shared" si="33"/>
        <v>0</v>
      </c>
    </row>
    <row r="124" spans="1:7" x14ac:dyDescent="0.25">
      <c r="A124" s="8" t="s">
        <v>51</v>
      </c>
      <c r="B124" s="9">
        <f t="shared" ref="B124:G124" si="34">SUM(B125:B133)</f>
        <v>0</v>
      </c>
      <c r="C124" s="9">
        <f t="shared" si="34"/>
        <v>0</v>
      </c>
      <c r="D124" s="9">
        <f t="shared" si="34"/>
        <v>0</v>
      </c>
      <c r="E124" s="9">
        <f t="shared" si="34"/>
        <v>0</v>
      </c>
      <c r="F124" s="9">
        <f t="shared" si="34"/>
        <v>0</v>
      </c>
      <c r="G124" s="9">
        <f t="shared" si="34"/>
        <v>0</v>
      </c>
    </row>
    <row r="125" spans="1:7" x14ac:dyDescent="0.25">
      <c r="A125" s="10" t="s">
        <v>52</v>
      </c>
      <c r="B125" s="9">
        <v>0</v>
      </c>
      <c r="C125" s="9">
        <v>0</v>
      </c>
      <c r="D125" s="9">
        <f t="shared" ref="D125:D133" si="35">+B125+C125</f>
        <v>0</v>
      </c>
      <c r="E125" s="9">
        <v>0</v>
      </c>
      <c r="F125" s="9">
        <v>0</v>
      </c>
      <c r="G125" s="9">
        <f t="shared" ref="G125:G133" si="36">D125-E125</f>
        <v>0</v>
      </c>
    </row>
    <row r="126" spans="1:7" x14ac:dyDescent="0.25">
      <c r="A126" s="10" t="s">
        <v>53</v>
      </c>
      <c r="B126" s="9">
        <v>0</v>
      </c>
      <c r="C126" s="9">
        <v>0</v>
      </c>
      <c r="D126" s="9">
        <f t="shared" si="35"/>
        <v>0</v>
      </c>
      <c r="E126" s="9">
        <v>0</v>
      </c>
      <c r="F126" s="9">
        <v>0</v>
      </c>
      <c r="G126" s="9">
        <f t="shared" si="36"/>
        <v>0</v>
      </c>
    </row>
    <row r="127" spans="1:7" x14ac:dyDescent="0.25">
      <c r="A127" s="10" t="s">
        <v>54</v>
      </c>
      <c r="B127" s="9">
        <v>0</v>
      </c>
      <c r="C127" s="9">
        <v>0</v>
      </c>
      <c r="D127" s="9">
        <f t="shared" si="35"/>
        <v>0</v>
      </c>
      <c r="E127" s="9">
        <v>0</v>
      </c>
      <c r="F127" s="9">
        <v>0</v>
      </c>
      <c r="G127" s="9">
        <f t="shared" si="36"/>
        <v>0</v>
      </c>
    </row>
    <row r="128" spans="1:7" x14ac:dyDescent="0.25">
      <c r="A128" s="10" t="s">
        <v>55</v>
      </c>
      <c r="B128" s="9">
        <v>0</v>
      </c>
      <c r="C128" s="9">
        <v>0</v>
      </c>
      <c r="D128" s="9">
        <f t="shared" si="35"/>
        <v>0</v>
      </c>
      <c r="E128" s="9">
        <v>0</v>
      </c>
      <c r="F128" s="9">
        <v>0</v>
      </c>
      <c r="G128" s="9">
        <f t="shared" si="36"/>
        <v>0</v>
      </c>
    </row>
    <row r="129" spans="1:7" x14ac:dyDescent="0.25">
      <c r="A129" s="10" t="s">
        <v>56</v>
      </c>
      <c r="B129" s="9">
        <v>0</v>
      </c>
      <c r="C129" s="9">
        <v>0</v>
      </c>
      <c r="D129" s="9">
        <f t="shared" si="35"/>
        <v>0</v>
      </c>
      <c r="E129" s="9">
        <v>0</v>
      </c>
      <c r="F129" s="9">
        <v>0</v>
      </c>
      <c r="G129" s="9">
        <f t="shared" si="36"/>
        <v>0</v>
      </c>
    </row>
    <row r="130" spans="1:7" x14ac:dyDescent="0.25">
      <c r="A130" s="10" t="s">
        <v>57</v>
      </c>
      <c r="B130" s="9">
        <v>0</v>
      </c>
      <c r="C130" s="9">
        <v>0</v>
      </c>
      <c r="D130" s="9">
        <f t="shared" si="35"/>
        <v>0</v>
      </c>
      <c r="E130" s="9">
        <v>0</v>
      </c>
      <c r="F130" s="9">
        <v>0</v>
      </c>
      <c r="G130" s="9">
        <f t="shared" si="36"/>
        <v>0</v>
      </c>
    </row>
    <row r="131" spans="1:7" x14ac:dyDescent="0.25">
      <c r="A131" s="10" t="s">
        <v>58</v>
      </c>
      <c r="B131" s="9">
        <v>0</v>
      </c>
      <c r="C131" s="9">
        <v>0</v>
      </c>
      <c r="D131" s="9">
        <f t="shared" si="35"/>
        <v>0</v>
      </c>
      <c r="E131" s="9">
        <v>0</v>
      </c>
      <c r="F131" s="9">
        <v>0</v>
      </c>
      <c r="G131" s="9">
        <f t="shared" si="36"/>
        <v>0</v>
      </c>
    </row>
    <row r="132" spans="1:7" x14ac:dyDescent="0.25">
      <c r="A132" s="10" t="s">
        <v>59</v>
      </c>
      <c r="B132" s="9">
        <v>0</v>
      </c>
      <c r="C132" s="9">
        <v>0</v>
      </c>
      <c r="D132" s="9">
        <f t="shared" si="35"/>
        <v>0</v>
      </c>
      <c r="E132" s="9">
        <v>0</v>
      </c>
      <c r="F132" s="9">
        <v>0</v>
      </c>
      <c r="G132" s="9">
        <f t="shared" si="36"/>
        <v>0</v>
      </c>
    </row>
    <row r="133" spans="1:7" x14ac:dyDescent="0.25">
      <c r="A133" s="10" t="s">
        <v>60</v>
      </c>
      <c r="B133" s="9">
        <v>0</v>
      </c>
      <c r="C133" s="9">
        <v>0</v>
      </c>
      <c r="D133" s="9">
        <f t="shared" si="35"/>
        <v>0</v>
      </c>
      <c r="E133" s="9">
        <v>0</v>
      </c>
      <c r="F133" s="9">
        <v>0</v>
      </c>
      <c r="G133" s="9">
        <f t="shared" si="36"/>
        <v>0</v>
      </c>
    </row>
    <row r="134" spans="1:7" x14ac:dyDescent="0.25">
      <c r="A134" s="8" t="s">
        <v>61</v>
      </c>
      <c r="B134" s="9">
        <f t="shared" ref="B134:G134" si="37">SUM(B135:B137)</f>
        <v>0</v>
      </c>
      <c r="C134" s="9">
        <f t="shared" si="37"/>
        <v>0</v>
      </c>
      <c r="D134" s="9">
        <f t="shared" si="37"/>
        <v>0</v>
      </c>
      <c r="E134" s="9">
        <f t="shared" si="37"/>
        <v>0</v>
      </c>
      <c r="F134" s="9">
        <f t="shared" si="37"/>
        <v>0</v>
      </c>
      <c r="G134" s="9">
        <f t="shared" si="37"/>
        <v>0</v>
      </c>
    </row>
    <row r="135" spans="1:7" x14ac:dyDescent="0.25">
      <c r="A135" s="10" t="s">
        <v>62</v>
      </c>
      <c r="B135" s="9">
        <v>0</v>
      </c>
      <c r="C135" s="9">
        <v>0</v>
      </c>
      <c r="D135" s="9">
        <f>+B135+C135</f>
        <v>0</v>
      </c>
      <c r="E135" s="9">
        <v>0</v>
      </c>
      <c r="F135" s="9">
        <v>0</v>
      </c>
      <c r="G135" s="9">
        <f>D135-E135</f>
        <v>0</v>
      </c>
    </row>
    <row r="136" spans="1:7" x14ac:dyDescent="0.25">
      <c r="A136" s="10" t="s">
        <v>63</v>
      </c>
      <c r="B136" s="9">
        <v>0</v>
      </c>
      <c r="C136" s="9">
        <v>0</v>
      </c>
      <c r="D136" s="9">
        <f>+B136+C136</f>
        <v>0</v>
      </c>
      <c r="E136" s="9">
        <v>0</v>
      </c>
      <c r="F136" s="9">
        <v>0</v>
      </c>
      <c r="G136" s="9">
        <f>D136-E136</f>
        <v>0</v>
      </c>
    </row>
    <row r="137" spans="1:7" x14ac:dyDescent="0.25">
      <c r="A137" s="10" t="s">
        <v>64</v>
      </c>
      <c r="B137" s="9">
        <v>0</v>
      </c>
      <c r="C137" s="9">
        <v>0</v>
      </c>
      <c r="D137" s="9">
        <f>+B137+C137</f>
        <v>0</v>
      </c>
      <c r="E137" s="9">
        <v>0</v>
      </c>
      <c r="F137" s="9">
        <v>0</v>
      </c>
      <c r="G137" s="9">
        <f>D137-E137</f>
        <v>0</v>
      </c>
    </row>
    <row r="138" spans="1:7" x14ac:dyDescent="0.25">
      <c r="A138" s="8" t="s">
        <v>65</v>
      </c>
      <c r="B138" s="9">
        <f t="shared" ref="B138:G138" si="38">SUM(B139:B143,B145:B146)</f>
        <v>0</v>
      </c>
      <c r="C138" s="9">
        <f t="shared" si="38"/>
        <v>0</v>
      </c>
      <c r="D138" s="9">
        <f t="shared" si="38"/>
        <v>0</v>
      </c>
      <c r="E138" s="9">
        <f t="shared" si="38"/>
        <v>0</v>
      </c>
      <c r="F138" s="9">
        <f t="shared" si="38"/>
        <v>0</v>
      </c>
      <c r="G138" s="9">
        <f t="shared" si="38"/>
        <v>0</v>
      </c>
    </row>
    <row r="139" spans="1:7" x14ac:dyDescent="0.25">
      <c r="A139" s="10" t="s">
        <v>66</v>
      </c>
      <c r="B139" s="9">
        <v>0</v>
      </c>
      <c r="C139" s="9">
        <v>0</v>
      </c>
      <c r="D139" s="9">
        <f>+B139+C139</f>
        <v>0</v>
      </c>
      <c r="E139" s="9">
        <v>0</v>
      </c>
      <c r="F139" s="9">
        <v>0</v>
      </c>
      <c r="G139" s="9">
        <f>D139-E139</f>
        <v>0</v>
      </c>
    </row>
    <row r="140" spans="1:7" x14ac:dyDescent="0.25">
      <c r="A140" s="10" t="s">
        <v>67</v>
      </c>
      <c r="B140" s="9">
        <v>0</v>
      </c>
      <c r="C140" s="9">
        <v>0</v>
      </c>
      <c r="D140" s="9">
        <f>+B140+C140</f>
        <v>0</v>
      </c>
      <c r="E140" s="9">
        <v>0</v>
      </c>
      <c r="F140" s="9">
        <v>0</v>
      </c>
      <c r="G140" s="9">
        <f>D140-E140</f>
        <v>0</v>
      </c>
    </row>
    <row r="141" spans="1:7" x14ac:dyDescent="0.25">
      <c r="A141" s="10" t="s">
        <v>68</v>
      </c>
      <c r="B141" s="9">
        <v>0</v>
      </c>
      <c r="C141" s="9">
        <v>0</v>
      </c>
      <c r="D141" s="9">
        <f>+B141+C141</f>
        <v>0</v>
      </c>
      <c r="E141" s="9">
        <v>0</v>
      </c>
      <c r="F141" s="9">
        <v>0</v>
      </c>
      <c r="G141" s="9">
        <f>D141-E141</f>
        <v>0</v>
      </c>
    </row>
    <row r="142" spans="1:7" x14ac:dyDescent="0.25">
      <c r="A142" s="10" t="s">
        <v>69</v>
      </c>
      <c r="B142" s="9">
        <v>0</v>
      </c>
      <c r="C142" s="9">
        <v>0</v>
      </c>
      <c r="D142" s="9">
        <f>+B142+C142</f>
        <v>0</v>
      </c>
      <c r="E142" s="9">
        <v>0</v>
      </c>
      <c r="F142" s="9">
        <v>0</v>
      </c>
      <c r="G142" s="9">
        <f>D142-E142</f>
        <v>0</v>
      </c>
    </row>
    <row r="143" spans="1:7" x14ac:dyDescent="0.25">
      <c r="A143" s="10" t="s">
        <v>70</v>
      </c>
      <c r="B143" s="9">
        <v>0</v>
      </c>
      <c r="C143" s="9">
        <v>0</v>
      </c>
      <c r="D143" s="9">
        <f>+B143+C143</f>
        <v>0</v>
      </c>
      <c r="E143" s="9">
        <v>0</v>
      </c>
      <c r="F143" s="9">
        <v>0</v>
      </c>
      <c r="G143" s="9">
        <f>D143-E143</f>
        <v>0</v>
      </c>
    </row>
    <row r="144" spans="1:7" x14ac:dyDescent="0.25">
      <c r="A144" s="11" t="s">
        <v>71</v>
      </c>
      <c r="B144" s="12"/>
      <c r="C144" s="12"/>
      <c r="D144" s="12"/>
      <c r="E144" s="12"/>
      <c r="F144" s="12"/>
      <c r="G144" s="12"/>
    </row>
    <row r="145" spans="1:7" x14ac:dyDescent="0.25">
      <c r="A145" s="10" t="s">
        <v>72</v>
      </c>
      <c r="B145" s="9">
        <v>0</v>
      </c>
      <c r="C145" s="9">
        <v>0</v>
      </c>
      <c r="D145" s="9">
        <f>+B145+C145</f>
        <v>0</v>
      </c>
      <c r="E145" s="9">
        <v>0</v>
      </c>
      <c r="F145" s="9">
        <v>0</v>
      </c>
      <c r="G145" s="9">
        <f>D145-E145</f>
        <v>0</v>
      </c>
    </row>
    <row r="146" spans="1:7" x14ac:dyDescent="0.25">
      <c r="A146" s="10" t="s">
        <v>73</v>
      </c>
      <c r="B146" s="9">
        <v>0</v>
      </c>
      <c r="C146" s="9">
        <v>0</v>
      </c>
      <c r="D146" s="9">
        <f>+B146+C146</f>
        <v>0</v>
      </c>
      <c r="E146" s="9">
        <v>0</v>
      </c>
      <c r="F146" s="9">
        <v>0</v>
      </c>
      <c r="G146" s="9">
        <f>D146-E146</f>
        <v>0</v>
      </c>
    </row>
    <row r="147" spans="1:7" x14ac:dyDescent="0.25">
      <c r="A147" s="8" t="s">
        <v>74</v>
      </c>
      <c r="B147" s="9">
        <f t="shared" ref="B147:G147" si="39">SUM(B148:B150)</f>
        <v>0</v>
      </c>
      <c r="C147" s="9">
        <f t="shared" si="39"/>
        <v>0</v>
      </c>
      <c r="D147" s="9">
        <f t="shared" si="39"/>
        <v>0</v>
      </c>
      <c r="E147" s="9">
        <f t="shared" si="39"/>
        <v>0</v>
      </c>
      <c r="F147" s="9">
        <f t="shared" si="39"/>
        <v>0</v>
      </c>
      <c r="G147" s="9">
        <f t="shared" si="39"/>
        <v>0</v>
      </c>
    </row>
    <row r="148" spans="1:7" x14ac:dyDescent="0.25">
      <c r="A148" s="10" t="s">
        <v>75</v>
      </c>
      <c r="B148" s="9">
        <v>0</v>
      </c>
      <c r="C148" s="9">
        <v>0</v>
      </c>
      <c r="D148" s="9">
        <f>+B148+C148</f>
        <v>0</v>
      </c>
      <c r="E148" s="9">
        <v>0</v>
      </c>
      <c r="F148" s="9">
        <v>0</v>
      </c>
      <c r="G148" s="9">
        <f>D148-E148</f>
        <v>0</v>
      </c>
    </row>
    <row r="149" spans="1:7" x14ac:dyDescent="0.25">
      <c r="A149" s="10" t="s">
        <v>76</v>
      </c>
      <c r="B149" s="9">
        <v>0</v>
      </c>
      <c r="C149" s="9">
        <v>0</v>
      </c>
      <c r="D149" s="9">
        <f>+B149+C149</f>
        <v>0</v>
      </c>
      <c r="E149" s="9">
        <v>0</v>
      </c>
      <c r="F149" s="9">
        <v>0</v>
      </c>
      <c r="G149" s="9">
        <f>D149-E149</f>
        <v>0</v>
      </c>
    </row>
    <row r="150" spans="1:7" x14ac:dyDescent="0.25">
      <c r="A150" s="10" t="s">
        <v>77</v>
      </c>
      <c r="B150" s="9">
        <v>0</v>
      </c>
      <c r="C150" s="9">
        <v>0</v>
      </c>
      <c r="D150" s="9">
        <f>+B150+C150</f>
        <v>0</v>
      </c>
      <c r="E150" s="9">
        <v>0</v>
      </c>
      <c r="F150" s="9">
        <v>0</v>
      </c>
      <c r="G150" s="9">
        <f>D150-E150</f>
        <v>0</v>
      </c>
    </row>
    <row r="151" spans="1:7" x14ac:dyDescent="0.25">
      <c r="A151" s="8" t="s">
        <v>78</v>
      </c>
      <c r="B151" s="9">
        <f t="shared" ref="B151:G151" si="40">SUM(B152:B158)</f>
        <v>0</v>
      </c>
      <c r="C151" s="9">
        <f t="shared" si="40"/>
        <v>0</v>
      </c>
      <c r="D151" s="9">
        <f t="shared" si="40"/>
        <v>0</v>
      </c>
      <c r="E151" s="9">
        <f t="shared" si="40"/>
        <v>0</v>
      </c>
      <c r="F151" s="9">
        <f t="shared" si="40"/>
        <v>0</v>
      </c>
      <c r="G151" s="9">
        <f t="shared" si="40"/>
        <v>0</v>
      </c>
    </row>
    <row r="152" spans="1:7" x14ac:dyDescent="0.25">
      <c r="A152" s="10" t="s">
        <v>79</v>
      </c>
      <c r="B152" s="9">
        <v>0</v>
      </c>
      <c r="C152" s="9">
        <v>0</v>
      </c>
      <c r="D152" s="9">
        <f t="shared" ref="D152:D158" si="41">+B152+C152</f>
        <v>0</v>
      </c>
      <c r="E152" s="9">
        <v>0</v>
      </c>
      <c r="F152" s="9">
        <v>0</v>
      </c>
      <c r="G152" s="9">
        <f t="shared" ref="G152:G158" si="42">D152-E152</f>
        <v>0</v>
      </c>
    </row>
    <row r="153" spans="1:7" x14ac:dyDescent="0.25">
      <c r="A153" s="10" t="s">
        <v>80</v>
      </c>
      <c r="B153" s="9">
        <v>0</v>
      </c>
      <c r="C153" s="9">
        <v>0</v>
      </c>
      <c r="D153" s="9">
        <f t="shared" si="41"/>
        <v>0</v>
      </c>
      <c r="E153" s="9">
        <v>0</v>
      </c>
      <c r="F153" s="9">
        <v>0</v>
      </c>
      <c r="G153" s="9">
        <f t="shared" si="42"/>
        <v>0</v>
      </c>
    </row>
    <row r="154" spans="1:7" x14ac:dyDescent="0.25">
      <c r="A154" s="10" t="s">
        <v>81</v>
      </c>
      <c r="B154" s="9">
        <v>0</v>
      </c>
      <c r="C154" s="9">
        <v>0</v>
      </c>
      <c r="D154" s="9">
        <f t="shared" si="41"/>
        <v>0</v>
      </c>
      <c r="E154" s="9">
        <v>0</v>
      </c>
      <c r="F154" s="9">
        <v>0</v>
      </c>
      <c r="G154" s="9">
        <f t="shared" si="42"/>
        <v>0</v>
      </c>
    </row>
    <row r="155" spans="1:7" x14ac:dyDescent="0.25">
      <c r="A155" s="10" t="s">
        <v>82</v>
      </c>
      <c r="B155" s="9">
        <v>0</v>
      </c>
      <c r="C155" s="9">
        <v>0</v>
      </c>
      <c r="D155" s="9">
        <f t="shared" si="41"/>
        <v>0</v>
      </c>
      <c r="E155" s="9">
        <v>0</v>
      </c>
      <c r="F155" s="9">
        <v>0</v>
      </c>
      <c r="G155" s="9">
        <f t="shared" si="42"/>
        <v>0</v>
      </c>
    </row>
    <row r="156" spans="1:7" x14ac:dyDescent="0.25">
      <c r="A156" s="10" t="s">
        <v>83</v>
      </c>
      <c r="B156" s="9">
        <v>0</v>
      </c>
      <c r="C156" s="9">
        <v>0</v>
      </c>
      <c r="D156" s="9">
        <f t="shared" si="41"/>
        <v>0</v>
      </c>
      <c r="E156" s="9">
        <v>0</v>
      </c>
      <c r="F156" s="9">
        <v>0</v>
      </c>
      <c r="G156" s="9">
        <f t="shared" si="42"/>
        <v>0</v>
      </c>
    </row>
    <row r="157" spans="1:7" x14ac:dyDescent="0.25">
      <c r="A157" s="10" t="s">
        <v>84</v>
      </c>
      <c r="B157" s="9">
        <v>0</v>
      </c>
      <c r="C157" s="9">
        <v>0</v>
      </c>
      <c r="D157" s="9">
        <f t="shared" si="41"/>
        <v>0</v>
      </c>
      <c r="E157" s="9">
        <v>0</v>
      </c>
      <c r="F157" s="9">
        <v>0</v>
      </c>
      <c r="G157" s="9">
        <f t="shared" si="42"/>
        <v>0</v>
      </c>
    </row>
    <row r="158" spans="1:7" x14ac:dyDescent="0.25">
      <c r="A158" s="10" t="s">
        <v>85</v>
      </c>
      <c r="B158" s="9">
        <v>0</v>
      </c>
      <c r="C158" s="9">
        <v>0</v>
      </c>
      <c r="D158" s="9">
        <f t="shared" si="41"/>
        <v>0</v>
      </c>
      <c r="E158" s="9">
        <v>0</v>
      </c>
      <c r="F158" s="9">
        <v>0</v>
      </c>
      <c r="G158" s="9">
        <f t="shared" si="42"/>
        <v>0</v>
      </c>
    </row>
    <row r="159" spans="1:7" x14ac:dyDescent="0.25">
      <c r="A159" s="13"/>
      <c r="B159" s="12"/>
      <c r="C159" s="12"/>
      <c r="D159" s="12"/>
      <c r="E159" s="12"/>
      <c r="F159" s="12"/>
      <c r="G159" s="12"/>
    </row>
    <row r="160" spans="1:7" x14ac:dyDescent="0.25">
      <c r="A160" s="14" t="s">
        <v>87</v>
      </c>
      <c r="B160" s="15">
        <f t="shared" ref="B160:G160" si="43">B9+B85</f>
        <v>21315213</v>
      </c>
      <c r="C160" s="15">
        <f t="shared" si="43"/>
        <v>0</v>
      </c>
      <c r="D160" s="15">
        <f t="shared" si="43"/>
        <v>21315213</v>
      </c>
      <c r="E160" s="15">
        <f t="shared" si="43"/>
        <v>20833130.629999999</v>
      </c>
      <c r="F160" s="15">
        <f t="shared" si="43"/>
        <v>20833130.629999999</v>
      </c>
      <c r="G160" s="15">
        <f t="shared" si="43"/>
        <v>482082.37000000069</v>
      </c>
    </row>
    <row r="161" spans="1:7" x14ac:dyDescent="0.25">
      <c r="A161" s="16"/>
      <c r="B161" s="16"/>
      <c r="C161" s="16"/>
      <c r="D161" s="16"/>
      <c r="E161" s="16"/>
      <c r="F161" s="16"/>
      <c r="G161" s="16"/>
    </row>
  </sheetData>
  <mergeCells count="7">
    <mergeCell ref="A2:G2"/>
    <mergeCell ref="A3:G3"/>
    <mergeCell ref="A4:G4"/>
    <mergeCell ref="A5:G5"/>
    <mergeCell ref="A7:A8"/>
    <mergeCell ref="B7:F7"/>
    <mergeCell ref="G7:G8"/>
  </mergeCells>
  <pageMargins left="0.78740157499999996" right="0.78740157499999996" top="0.98425196900000012" bottom="0.98425196900000012" header="0" footer="0"/>
  <pageSetup fitToHeight="3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2020-10-14T15:59:04Z</dcterms:created>
  <dcterms:modified xsi:type="dcterms:W3CDTF">2021-05-13T00:26:03Z</dcterms:modified>
</cp:coreProperties>
</file>